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 Albarran\Downloads\"/>
    </mc:Choice>
  </mc:AlternateContent>
  <xr:revisionPtr revIDLastSave="0" documentId="8_{A4C57D75-3C62-43CF-854D-C42A6467CF8E}" xr6:coauthVersionLast="47" xr6:coauthVersionMax="47" xr10:uidLastSave="{00000000-0000-0000-0000-000000000000}"/>
  <bookViews>
    <workbookView xWindow="-120" yWindow="-120" windowWidth="29040" windowHeight="15720" xr2:uid="{5C516475-38C5-4043-9FA6-2AC42D957F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E79" i="1"/>
</calcChain>
</file>

<file path=xl/sharedStrings.xml><?xml version="1.0" encoding="utf-8"?>
<sst xmlns="http://schemas.openxmlformats.org/spreadsheetml/2006/main" count="625" uniqueCount="408">
  <si>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</si>
  <si>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</si>
  <si>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</si>
  <si>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</si>
  <si>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</si>
  <si>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</si>
  <si>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</si>
  <si>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</si>
  <si>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</si>
  <si>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</si>
  <si>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</si>
  <si>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</si>
  <si>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</si>
  <si>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1271359-1125-TD25</t>
  </si>
  <si>
    <t>COMERCIAL ETHOS S A</t>
  </si>
  <si>
    <t>78.583.750-9</t>
  </si>
  <si>
    <t>FRANCISCO JOSÉ ERRÁZURIZ RONZIER/LUIS EDUARDO ERRÁZURIZ RONZIER</t>
  </si>
  <si>
    <t>TRATO DIRECTO</t>
  </si>
  <si>
    <t>SEGÚN CDP</t>
  </si>
  <si>
    <t>Orden de Compra generada por Trato Directo ID 1271359-22-FTD25</t>
  </si>
  <si>
    <t>https://www.mercadopublico.cl/PurchaseOrder/Modules/PO/DetailsPurchaseOrder.aspx?qs=ZtcHoHjanaFiUxEcE5zmxA==</t>
  </si>
  <si>
    <t>1271359-1128-SE25</t>
  </si>
  <si>
    <t>CRISTIAN ALEJANDRO CAREAGA QUIÑONES</t>
  </si>
  <si>
    <t>15.314.154-1</t>
  </si>
  <si>
    <t>LICITACIÓN</t>
  </si>
  <si>
    <t>MEMO 152 AUM/REMODELACIÓN J.P. II/1271359-139-LE25</t>
  </si>
  <si>
    <t>https://www.mercadopublico.cl/PurchaseOrder/Modules/PO/DetailsPurchaseOrder.aspx?qs=wo09VeGcPLJ228Vjd8iuaw==</t>
  </si>
  <si>
    <t>1271359-1127-SE25</t>
  </si>
  <si>
    <t>MOBILIARIO F Y R LIMITADA</t>
  </si>
  <si>
    <t>76.060.360-0</t>
  </si>
  <si>
    <t>SOCIEDAD DE INVERSIONES Y ASESORIAS PAUCARPATA SPA/JAVIER ANTONIO ALEMANY MARTÍNEZ</t>
  </si>
  <si>
    <t>RES 978 AUMENT/SILLAS Y BANQUETAS/1271359-182-LE25</t>
  </si>
  <si>
    <t>https://www.mercadopublico.cl/PurchaseOrder/Modules/PO/DetailsPurchaseOrder.aspx?qs=PPlmwufHLb24GHdBFWTU8A==</t>
  </si>
  <si>
    <t>1271356-223-AG25</t>
  </si>
  <si>
    <t>VALIDAD SPA</t>
  </si>
  <si>
    <t>77.070.537-1</t>
  </si>
  <si>
    <t>JOSE TOMAS BOLANOS CARRILLO</t>
  </si>
  <si>
    <t>COMPRA ÁGIL</t>
  </si>
  <si>
    <t>MEMO 163/SELLADORAS/ DIRESAL/ 1271356-180-COT25</t>
  </si>
  <si>
    <t>https://www.mercadopublico.cl/PurchaseOrder/Modules/PO/DetailsPurchaseOrder.aspx?qs=8vkxq4pXBZgAClCwwaBf0w==</t>
  </si>
  <si>
    <t>1271356-224-CM25</t>
  </si>
  <si>
    <t>EMPRESA COMERCIALIZADORA LUIS VALDES LYON SPA</t>
  </si>
  <si>
    <t>76.231.391-K</t>
  </si>
  <si>
    <t>EMPRESAS TATAN S.A./ASESORIAS E INVERSIONES RUBIHUIL LIMITADA/EMPRESA COMERCIALIZADORA LUIS VALDES LYON SPA</t>
  </si>
  <si>
    <t>CONVENIO MARCO</t>
  </si>
  <si>
    <t>MEMO 377/ PODADORAS/ SERVICIOS GENERALES</t>
  </si>
  <si>
    <t>https://www.mercadopublico.cl/PurchaseOrder/Modules/PO/DetailsPurchaseOrder.aspx?qs=2yD+hCmpLXTVSoVdOvSd8Q==</t>
  </si>
  <si>
    <t>1271356-222-AG25</t>
  </si>
  <si>
    <t>VALTEK S.A.</t>
  </si>
  <si>
    <t>79.568.850-1</t>
  </si>
  <si>
    <t>INVERSIONES ALCANTARA SPA/ASESORIAS E INVERSIONES CIENTIFICAS Y TECNOLOGICAS LIMITADA/INVERSIONES EN SALUD CONCEPCION SPA/ASESORIAS E INVERSIONES SANGUINETI GREZ LIMITADA/CONSULTORA DE GESTION E INVERSIONES LIMITADA/ASESORÍA E INVERSIONES FSB LIMITADA</t>
  </si>
  <si>
    <t>CORREO/ REACCTIVOS DE LABORATORIO/ DIRESAL/ 1271356-181-COT25</t>
  </si>
  <si>
    <t>https://www.mercadopublico.cl/PurchaseOrder/Modules/PO/DetailsPurchaseOrder.aspx?qs=0gbrBHdiwQZ/GZ5WwSx/BA==</t>
  </si>
  <si>
    <t>1271359-1147-SE25</t>
  </si>
  <si>
    <t>INVERSIONES OPTICA PRIMA SPA</t>
  </si>
  <si>
    <t>76.882.088-0</t>
  </si>
  <si>
    <t>FRANCISCO JOSÉ AGUIRRE ORNANI</t>
  </si>
  <si>
    <t>MEMO 667 / ÓPTICA MES NOVIEMBRE /UAPO-DIRESAL / 12711359-218-LP24</t>
  </si>
  <si>
    <t>https://www.mercadopublico.cl/PurchaseOrder/Modules/PO/DetailsPurchaseOrder.aspx?qs=jF9rSLpDnK89I0tYMz/LrQ==</t>
  </si>
  <si>
    <t>1271359-1146-SE25</t>
  </si>
  <si>
    <t>CENTRO MEDICO Y RADIOLOGICO QULICURA S A</t>
  </si>
  <si>
    <t>78.531.240-6</t>
  </si>
  <si>
    <t>JAIME NOLBERTO VERGARA LÓPEZ/DORIS PATRICIA CAMPUSANO ALVARADO/JUAN ANTONIO GUILLERMO ESCAFFI JOHNSON/VÍCTOR HUGO GODOY GODOY/ELVIA MARIETA SÁNCHEZ SANCHEZ DE GODOY</t>
  </si>
  <si>
    <t>CORREO/ ENDOSCOPIAS NOVIEMBRE / SALUD ID 1271359-100</t>
  </si>
  <si>
    <t>https://www.mercadopublico.cl/PurchaseOrder/Modules/PO/DetailsPurchaseOrder.aspx?qs=aflGlDIALM6eJOuUkJHLlg==</t>
  </si>
  <si>
    <t>1271359-1143-SE25</t>
  </si>
  <si>
    <t>MEDICENTER UNO SPA</t>
  </si>
  <si>
    <t>76.365.706-K</t>
  </si>
  <si>
    <t>FONDO DE INVERSION PRIVADO MATER/UCB BANCSHARES S A/KUCRE INVERSIONES SPA</t>
  </si>
  <si>
    <t>CORREO /MAMOGRAFIA MES DE NOVIEMBRE /1271359-15-LP25</t>
  </si>
  <si>
    <t>https://www.mercadopublico.cl/PurchaseOrder/Modules/PO/DetailsPurchaseOrder.aspx?qs=J9ijf4UwZztYow2QCbzESw==</t>
  </si>
  <si>
    <t>1271359-1145-SE25</t>
  </si>
  <si>
    <t>ON STREET S.A.</t>
  </si>
  <si>
    <t>76.258.990-7</t>
  </si>
  <si>
    <t>ASESORIAS E INVERSIONES LUCANO SPA/ASESORIAS E INVERSIONES LAS CAMPANAS SPA/INVERSIONES MAR DEL SUR LIMITADA/KARUKINKA SPA/INVERSIONES Y ASESORIAS MADISON LIMITADA</t>
  </si>
  <si>
    <t>SERVICIO DE CLINICAS MOVILES MES DE NOVIEMBRE/1271359-384-LQ24</t>
  </si>
  <si>
    <t>https://www.mercadopublico.cl/PurchaseOrder/Modules/PO/DetailsPurchaseOrder.aspx?qs=SmdKxFG5mTmVmh1OCOMBNQ==</t>
  </si>
  <si>
    <t>1271359-1162-SE25</t>
  </si>
  <si>
    <t>ALTA TECNOLOGIA MEDICA SPA</t>
  </si>
  <si>
    <t>96.705.150-0</t>
  </si>
  <si>
    <t>ABC GESTIONA SPA</t>
  </si>
  <si>
    <t>MEMO 152/AUTOREFRACTÓMETRO Y CAMARA RETINAL / UAPO/ ID 1271359-224-LE25</t>
  </si>
  <si>
    <t>https://www.mercadopublico.cl/PurchaseOrder/Modules/PO/DetailsPurchaseOrder.aspx?qs=/CahAYEz/InHnUjeHrtLkw==</t>
  </si>
  <si>
    <t>1271359-1149-SE25</t>
  </si>
  <si>
    <t>EDUARDO FERMIN JEREZ RAMIREZ</t>
  </si>
  <si>
    <t>17.858.520-7</t>
  </si>
  <si>
    <t>CORREO/ SER. TRASLADOS NOVIEMBRE / 1271359-82-LE25</t>
  </si>
  <si>
    <t>https://www.mercadopublico.cl/PurchaseOrder/Modules/PO/DetailsPurchaseOrder.aspx?qs=LPRoTY7+HwNsw5QMXBmODQ==</t>
  </si>
  <si>
    <t>1271359-1155-SE25</t>
  </si>
  <si>
    <t>VALENTINA ALEJANDRA DIAZ GUERRERO</t>
  </si>
  <si>
    <t>18.046.260-0</t>
  </si>
  <si>
    <t>MEMO 169 /MÓVILES ATENCIÓN DOMICILIARIA / MES DE NOVIEMBRE / 1271359-39-LP25</t>
  </si>
  <si>
    <t>https://www.mercadopublico.cl/PurchaseOrder/Modules/PO/DetailsPurchaseOrder.aspx?qs=Yrb3CKq8qeE7t5X4lP1qlQ==</t>
  </si>
  <si>
    <t>1271359-1151-SE25</t>
  </si>
  <si>
    <t>JULIO CESAR AROS MUNOZ</t>
  </si>
  <si>
    <t>12.809.380-K</t>
  </si>
  <si>
    <t>MEMO 1018/SERVICIO DE TRASLADO NOVIEMBRE/1271359-23-CO25</t>
  </si>
  <si>
    <t>https://www.mercadopublico.cl/PurchaseOrder/Modules/PO/DetailsPurchaseOrder.aspx?qs=xJ6uNd2BdTdRXxIQtmHevA==</t>
  </si>
  <si>
    <t>1271359-1158-SE25</t>
  </si>
  <si>
    <t>MEMO 169 /MÓVILES ATENCIÓN DOMICILIARIA / MES DE NOVIEMBRE/ 1271359-39-LP25</t>
  </si>
  <si>
    <t>https://www.mercadopublico.cl/PurchaseOrder/Modules/PO/DetailsPurchaseOrder.aspx?qs=+PfmfgdlqbgSMphyElzyLA==</t>
  </si>
  <si>
    <t>1271359-1154-SE25</t>
  </si>
  <si>
    <t>MEMO 169 / SERVICIO MÓVIL MES NOVIEMBRE / ID 1271359-64-CO25</t>
  </si>
  <si>
    <t>https://www.mercadopublico.cl/PurchaseOrder/Modules/PO/DetailsPurchaseOrder.aspx?qs=RLLCq1pJ/XQ8aa4xyCBafA==</t>
  </si>
  <si>
    <t>1271359-1156-SE25</t>
  </si>
  <si>
    <t>DANIEL ANTONIO CARVAJAL GARRIDO</t>
  </si>
  <si>
    <t>13.498.652-2</t>
  </si>
  <si>
    <t>MEMO 169 /MÓVILES ATENCIÓN DOMICILIARIA / MES DE NOVIEMBRE 1271359-39-LP25</t>
  </si>
  <si>
    <t>https://www.mercadopublico.cl/PurchaseOrder/Modules/PO/DetailsPurchaseOrder.aspx?qs=JzukYmTOV++t0MKAKQY7Ag==</t>
  </si>
  <si>
    <t>1271359-1152-SE25</t>
  </si>
  <si>
    <t>MEMO 1018/SERVICIO DE TRASLADO NOVIEMBRE/ID1271359-23-CO25</t>
  </si>
  <si>
    <t>https://www.mercadopublico.cl/PurchaseOrder/Modules/PO/DetailsPurchaseOrder.aspx?qs=2mlhFBauzQYCBFqBEyesWQ==</t>
  </si>
  <si>
    <t>1271359-1148-SE25</t>
  </si>
  <si>
    <t>REDDES CONSULTORES LIMITADA</t>
  </si>
  <si>
    <t>78.132.000-5</t>
  </si>
  <si>
    <t>MARCELA ANDREA TAPIA BERGQVIST/PAMELA ROSARIO JORQUERA ASTUDILLO</t>
  </si>
  <si>
    <t>https://www.mercadopublico.cl/PurchaseOrder/Modules/PO/DetailsPurchaseOrder.aspx?qs=CZbzQHpMx+HQB8qItFLaRQ==</t>
  </si>
  <si>
    <t>1271359-1161-SE25</t>
  </si>
  <si>
    <t>CORREO/ ENDOSCOPIAS DICIEMBRE / SALUD ID 1271359-100-LE25</t>
  </si>
  <si>
    <t>https://www.mercadopublico.cl/PurchaseOrder/Modules/PO/DetailsPurchaseOrder.aspx?qs=pWdDYfiKqXeK2UJfihfIFQ==</t>
  </si>
  <si>
    <t>1271359-1150-SE25</t>
  </si>
  <si>
    <t>EDITH SUSANA MARTINEZ GUTIERREZ</t>
  </si>
  <si>
    <t>11.360.995-8</t>
  </si>
  <si>
    <t>https://www.mercadopublico.cl/PurchaseOrder/Modules/PO/DetailsPurchaseOrder.aspx?qs=Jexsi+kexc0h3FJwYMgxkg==</t>
  </si>
  <si>
    <t>1271359-1179-SE25</t>
  </si>
  <si>
    <t>MATFAU SPA</t>
  </si>
  <si>
    <t>76.982.672-6</t>
  </si>
  <si>
    <t>GERMÁN ANDRÉS FAÚNDEZ REYES</t>
  </si>
  <si>
    <t>MEMO 159/ AUMENTO (5,8986%) DEL PRESUPUESTO PARA LA LICITACIÓN 1271359-136-LQ25 “PROYECTO DE PAVIMENTACIÓN ESTACIONAMIENTO CESFAM BAUZ?”</t>
  </si>
  <si>
    <t>https://www.mercadopublico.cl/PurchaseOrder/Modules/PO/DetailsPurchaseOrder.aspx?qs=daLS+D76EyWdSosado3SLA==</t>
  </si>
  <si>
    <t>1271359-1173-SE25</t>
  </si>
  <si>
    <t>LABORATORIO CHILE S A</t>
  </si>
  <si>
    <t>77.596.940-7</t>
  </si>
  <si>
    <t>CLAUDIO FERNANDO GARCÍA ASCENCI/ALEJANDRA VALENTINA BONET POBLETE/CLAUDIA MARCELA DÍAZ JORQUERA/JUAN CARLOS ROBERTO ROCHA TAPIA</t>
  </si>
  <si>
    <t>FENOBARBITAL SÓDICO 100 MG / CENTROS DE SALUD / DESDE LICITACION 127135-33-LQ25</t>
  </si>
  <si>
    <t>https://www.mercadopublico.cl/PurchaseOrder/Modules/PO/DetailsPurchaseOrder.aspx?qs=mdCYOCuOHCH0DJcf4eriBw==</t>
  </si>
  <si>
    <t>1271359-1172-SE25</t>
  </si>
  <si>
    <t>FARMACEUTICA CARIBEAN SPA</t>
  </si>
  <si>
    <t>76.830.090-9</t>
  </si>
  <si>
    <t>ADFAIN GROUP SPA</t>
  </si>
  <si>
    <t>MEDICAMENTOS / DROGUERÍA / VARIOS DESDE 1271359-33-LQ25</t>
  </si>
  <si>
    <t>https://www.mercadopublico.cl/PurchaseOrder/Modules/PO/DetailsPurchaseOrder.aspx?qs=E8MyFs9aNkDMaOXUBQAGzA==</t>
  </si>
  <si>
    <t>1271359-1171-SE25</t>
  </si>
  <si>
    <t>FUNDACION CRISTO VIVE</t>
  </si>
  <si>
    <t>71.735.400-1</t>
  </si>
  <si>
    <t>KAROLINE MAYER HOFBECK</t>
  </si>
  <si>
    <t>MEMO 29 / SERVICIO DE IMAGENOLOGÍA MES DE NOVIEMBRE / 1271359-58-LE25</t>
  </si>
  <si>
    <t>https://www.mercadopublico.cl/PurchaseOrder/Modules/PO/DetailsPurchaseOrder.aspx?qs=SpSRtUUdeh0x8xxSjZu1yg==</t>
  </si>
  <si>
    <t>1271359-1194-TD25</t>
  </si>
  <si>
    <t>TELECOMUNICACIONES RW SPA</t>
  </si>
  <si>
    <t>77.396.355-K</t>
  </si>
  <si>
    <t>MARISOL ISABEL MIÑO SALGADO/FELIPE MAURICIO ONETTO MINO</t>
  </si>
  <si>
    <t>Orden de Compra generada por Trato Directo ID 1271359-31-FTD25</t>
  </si>
  <si>
    <t>https://www.mercadopublico.cl/PurchaseOrder/Modules/PO/DetailsPurchaseOrder.aspx?qs=+M4kN6030/UjJL4nVACoQg==</t>
  </si>
  <si>
    <t>1271356-225-AG25</t>
  </si>
  <si>
    <t>INK BLACK SPA</t>
  </si>
  <si>
    <t>77.271.159-K</t>
  </si>
  <si>
    <t>CARLOS MARCELO DÍAZ NORAMBUENA</t>
  </si>
  <si>
    <t>MEMO 140/ MATERIAL DIDACTICOS/ COSAM LAMPA/1271356-183-COT25</t>
  </si>
  <si>
    <t>https://www.mercadopublico.cl/PurchaseOrder/Modules/PO/DetailsPurchaseOrder.aspx?qs=vearpEPZcO2YDum1aNPD4g==</t>
  </si>
  <si>
    <t>1271359-1177-SE25</t>
  </si>
  <si>
    <t>EUROSALUD SPA</t>
  </si>
  <si>
    <t>77.425.928-7</t>
  </si>
  <si>
    <t>IVAN ANTONIO CHANDIA MERINO</t>
  </si>
  <si>
    <t>INSUMOS MÉDICOS / FOFAR-PERCAPITA / DESDE 1271359-34-LQ25</t>
  </si>
  <si>
    <t>https://www.mercadopublico.cl/PurchaseOrder/Modules/PO/DetailsPurchaseOrder.aspx?qs=kBnN2Y9cCxD9suRd4G+gRA==</t>
  </si>
  <si>
    <t>1271359-1193-SE25</t>
  </si>
  <si>
    <t>SERVICIOS Y ASESORIAS HEALTHSTORE SPA</t>
  </si>
  <si>
    <t>78.838.070-4</t>
  </si>
  <si>
    <t>FLORENCIA JADUE VERA/INMOBILIARIA E INVERSIONES SANTA AGUSTINA LIMITADA</t>
  </si>
  <si>
    <t>FILTRO SOLAR DESDE 1271359-33-LQ25</t>
  </si>
  <si>
    <t>https://www.mercadopublico.cl/PurchaseOrder/Modules/PO/DetailsPurchaseOrder.aspx?qs=EEHg/5MKWGncAu+vuzwL9g==</t>
  </si>
  <si>
    <t>1271359-1192-SE25</t>
  </si>
  <si>
    <t>COMERCIAL LBF LIMITADA</t>
  </si>
  <si>
    <t>93.366.000-1</t>
  </si>
  <si>
    <t>BORMED SPA/FENWAY INVERSIONES LIMITADA/MARKATA INVERSIONES LIMITADA/INVERSIONES SESENTA Y CUATRO LIMITADA/SUYAI INVERSIONES LIMITADA/BORWAY INVERSIONES LIMITADA</t>
  </si>
  <si>
    <t>CANULAS DROGUERIA DESDE 1271359-34-LQ25</t>
  </si>
  <si>
    <t>https://www.mercadopublico.cl/PurchaseOrder/Modules/PO/DetailsPurchaseOrder.aspx?qs=PK7/bxfgshjL+eO0TG8z6A==</t>
  </si>
  <si>
    <t>1271359-1210-SE25</t>
  </si>
  <si>
    <t>INGENIERIA CONSTRUCCION Y SERVICIOS BALOC SPA</t>
  </si>
  <si>
    <t>77.546.398-8</t>
  </si>
  <si>
    <t>RONY FRANCISCO GUERRERO PARRA</t>
  </si>
  <si>
    <t>MEMO 165/ AUMENTO PROY. AMP. DROG./ 1271359-184-LE</t>
  </si>
  <si>
    <t>https://www.mercadopublico.cl/PurchaseOrder/Modules/PO/DetailsPurchaseOrder.aspx?qs=0awAZN6OdLIj3HpOX3bMjw==</t>
  </si>
  <si>
    <t>1271359-1174-SE25</t>
  </si>
  <si>
    <t>LABORATORIOS RECALCINE SA</t>
  </si>
  <si>
    <t>91.637.000-8</t>
  </si>
  <si>
    <t>ABBOTT LABORATORIES(CHILE) HOLDCO SPA/CFR CHILE S.A/INVERSIONES K2 SPA</t>
  </si>
  <si>
    <t>VITAMINA ACD DROGUERIA DESDE LIC 33-LQ25</t>
  </si>
  <si>
    <t>https://www.mercadopublico.cl/PurchaseOrder/Modules/PO/DetailsPurchaseOrder.aspx?qs=ONQaX8IHkPPdzxPMIwRYHg==</t>
  </si>
  <si>
    <t>1271359-1180-SE25</t>
  </si>
  <si>
    <t>MOVILES DE CHILE S A</t>
  </si>
  <si>
    <t>96.702.560-7</t>
  </si>
  <si>
    <t>INVERSIONES PALO ALTO S.A/AGRICOLA LOS CORRALES LIMITADA</t>
  </si>
  <si>
    <t>MEMO 355/ SERVICIOS DE TRANSPORTE DE RESIDUOS/SALUD</t>
  </si>
  <si>
    <t>https://www.mercadopublico.cl/PurchaseOrder/Modules/PO/DetailsPurchaseOrder.aspx?qs=ONLoFFXHe4r4tYRHElDdfQ==</t>
  </si>
  <si>
    <t>1271356-228-AG25</t>
  </si>
  <si>
    <t>INVERSIONES DUQUESA SPA</t>
  </si>
  <si>
    <t>78.240.748-1</t>
  </si>
  <si>
    <t>MARIA ELENA DUQUE SANCHEZ</t>
  </si>
  <si>
    <t>MEMO 131/ COSAM/ BICICLETA ESTETICA, SET DE COCINA PLAYDOH/ 1271356-190-COT25</t>
  </si>
  <si>
    <t>https://www.mercadopublico.cl/PurchaseOrder/Modules/PO/DetailsPurchaseOrder.aspx?qs=1RAbz9LMpcPaQLj6tpLXNQ==</t>
  </si>
  <si>
    <t>1271356-226-AG25</t>
  </si>
  <si>
    <t>SCM PHARMA SPA</t>
  </si>
  <si>
    <t>77.337.544-5</t>
  </si>
  <si>
    <t>PAULINA TATIANA UGARTE PARRA</t>
  </si>
  <si>
    <t>MEMO 165/GLUCOSA/DROGERIA/ 1271356-185-COT25</t>
  </si>
  <si>
    <t>https://www.mercadopublico.cl/PurchaseOrder/Modules/PO/DetailsPurchaseOrder.aspx?qs=S6Xoj6C31fgpYxP1sAlJFw==</t>
  </si>
  <si>
    <t>1271356-227-CM25</t>
  </si>
  <si>
    <t>ABASTIBLE S.A.</t>
  </si>
  <si>
    <t>91.806.000-6</t>
  </si>
  <si>
    <t>EMPRESAS COPEC S A/ABASTIBLE S.A./ASSUNTA GHIGLIOTTO VILLAR/FERMÍN GONZÁLEZ CRUZ/MERRILL LYNCH CORREDORES DE BOLSA SPA</t>
  </si>
  <si>
    <t>MEMO 1055/ VALES DE GAS DIGITAL/ SALUD</t>
  </si>
  <si>
    <t>https://www.mercadopublico.cl/PurchaseOrder/Modules/PO/DetailsPurchaseOrder.aspx?qs=GpdYbgE5qVpErEwYMEXorw==</t>
  </si>
  <si>
    <t>1271359-1181-SE25</t>
  </si>
  <si>
    <t>COMERCIALIZADORA RB SPA</t>
  </si>
  <si>
    <t>77.267.947-5</t>
  </si>
  <si>
    <t>FRANCISCA ANDREA RETAMAL BECERRA</t>
  </si>
  <si>
    <t>M-143/ADQ. ARTÍCULOS TECNOL. MOBILIARIOS, POLERAS Y OTROS/SEGÚN CDP/DIRESAL/1271359-240- CO25</t>
  </si>
  <si>
    <t>https://www.mercadopublico.cl/PurchaseOrder/Modules/PO/DetailsPurchaseOrder.aspx?qs=T7IVauh5XwA3bEddYrlw0Q==</t>
  </si>
  <si>
    <t>1271359-1182-SE25</t>
  </si>
  <si>
    <t>XAR MEDIA GROUP SPA</t>
  </si>
  <si>
    <t>78.082.469-7</t>
  </si>
  <si>
    <t>RUBÉN ALFREDO NAVARRO LAGOS</t>
  </si>
  <si>
    <t>M-143/ADQ. ARTÍCULOS TECNOL. MOBILIARIOS, POLERAS Y OTROS/SEGÚN CDP/DIRESAL/1271359-240-CO25</t>
  </si>
  <si>
    <t>https://www.mercadopublico.cl/PurchaseOrder/Modules/PO/DetailsPurchaseOrder.aspx?qs=a6bclX8epVZY8WxNzZbb4Q==</t>
  </si>
  <si>
    <t>1271359-1195-SE25</t>
  </si>
  <si>
    <t>SOCIEDAD COMERCIAL ALCA LIMITADA</t>
  </si>
  <si>
    <t>76.596.570-5</t>
  </si>
  <si>
    <t>ALEJANDRA DEL CARMEN TAPIA CÉSPEDES/CARLOS ALBERTO PALMA RIVERA</t>
  </si>
  <si>
    <t>CORREO TINTAS Y TONER SALUD DESDE LIC 1-LP25</t>
  </si>
  <si>
    <t>https://www.mercadopublico.cl/PurchaseOrder/Modules/PO/DetailsPurchaseOrder.aspx?qs=XbrcerwX/mlP/8qCLUSN5A==</t>
  </si>
  <si>
    <t>1271359-1200-SE25</t>
  </si>
  <si>
    <t>IMPORTADORA INTERNATIONAL TECHNICS GRAPHICS LIMITADA</t>
  </si>
  <si>
    <t>76.493.820-8</t>
  </si>
  <si>
    <t>MANUEL ANTONIO BRAVO CORTÉS/INVERSIONES Y ASESORIAS MANUEL ANTONIO BRAVO CORTES E.I.R.L./INVERSIONES Y ASESORIAS LEODAN GONZALO GAJARDO BRIONES EIRL</t>
  </si>
  <si>
    <t>https://www.mercadopublico.cl/PurchaseOrder/Modules/PO/DetailsPurchaseOrder.aspx?qs=Q2o315uwmVhDXgelF90bLw==</t>
  </si>
  <si>
    <t>1271359-1202-SE25</t>
  </si>
  <si>
    <t>COMERCIALIZADORA LIZETTE FAUNDEZ MARTINEZ EIRL</t>
  </si>
  <si>
    <t>76.080.334-0</t>
  </si>
  <si>
    <t>LIZETTE CAROLINE FAUNDEZ MARTINEZ</t>
  </si>
  <si>
    <t>https://www.mercadopublico.cl/PurchaseOrder/Modules/PO/DetailsPurchaseOrder.aspx?qs=DfIjl5t51EWnLO9xrAszaQ==</t>
  </si>
  <si>
    <t>1271359-1201-SE25</t>
  </si>
  <si>
    <t>ALVARO JOSE DEL CAMPO SAEZ</t>
  </si>
  <si>
    <t>7.191.242-6</t>
  </si>
  <si>
    <t>https://www.mercadopublico.cl/PurchaseOrder/Modules/PO/DetailsPurchaseOrder.aspx?qs=q0RLTavcGMlTjgNCahmqsQ==</t>
  </si>
  <si>
    <t>1271356-231-AG25</t>
  </si>
  <si>
    <t>MEMO 1052/LETRAS VOLUMINICAS/DIRESAL/ 1271356-189-COT25</t>
  </si>
  <si>
    <t>https://www.mercadopublico.cl/PurchaseOrder/Modules/PO/DetailsPurchaseOrder.aspx?qs=jZIn8EVqhdL3fRBCyXuo6Q==</t>
  </si>
  <si>
    <t>1271359-1223-SE25</t>
  </si>
  <si>
    <t>LIBROS TECNICOS PYP LIMITADA</t>
  </si>
  <si>
    <t>76.049.459-3</t>
  </si>
  <si>
    <t>PAOLA LORETO GONZÁLEZ MERY/GUILLERMO PATRICIO MANCILLA AGURTO</t>
  </si>
  <si>
    <t>MEMO 146/ TELESALUD/ 1271359-227-LE25</t>
  </si>
  <si>
    <t>https://www.mercadopublico.cl/PurchaseOrder/Modules/PO/DetailsPurchaseOrder.aspx?qs=KrOBjQTD22gkYeUS7d7v9Q==</t>
  </si>
  <si>
    <t>1271359-1224-SE25</t>
  </si>
  <si>
    <t>FC REDES SPA</t>
  </si>
  <si>
    <t>76.887.841-2</t>
  </si>
  <si>
    <t>FRANCISCO ADAN FLORES CIFUENTES/CATALINA PAZ FLORES OCARES</t>
  </si>
  <si>
    <t>MEMO 147/ DROGUERIA/ID 1271359-227-LE25</t>
  </si>
  <si>
    <t>https://www.mercadopublico.cl/PurchaseOrder/Modules/PO/DetailsPurchaseOrder.aspx?qs=AkSvwv3ActqXNBYIsmgqGQ==</t>
  </si>
  <si>
    <t>1271356-232-AG25</t>
  </si>
  <si>
    <t>COMERCIALIZADORA C &amp; S SPA</t>
  </si>
  <si>
    <t>77.714.157-0</t>
  </si>
  <si>
    <t>JOSÉ ROLANDO CARES PARRA</t>
  </si>
  <si>
    <t>CORREO/ BIDEON DE DILUYENTE/LABORATORIO COMUNAL/ 1271356-192-COT25</t>
  </si>
  <si>
    <t>https://www.mercadopublico.cl/PurchaseOrder/Modules/PO/DetailsPurchaseOrder.aspx?qs=GpZ0f3Id6xwmQuiuleYxxw==</t>
  </si>
  <si>
    <t>1271359-1251-SE25</t>
  </si>
  <si>
    <t>SOCIEDAD COMERCIAL AUDIONAUTAS LIMITADA</t>
  </si>
  <si>
    <t>77.468.268-6</t>
  </si>
  <si>
    <t>JORGE EDUARDO CARO DIAZ/MACARENA TERESA CASTRO BLANCO</t>
  </si>
  <si>
    <t>MEMO 20 / 2° OPERATIVO DE OTORRINO MES DICIEMBRE / 1271359-47-LE25</t>
  </si>
  <si>
    <t>https://www.mercadopublico.cl/PurchaseOrder/Modules/PO/DetailsPurchaseOrder.aspx?qs=cG5HFyDhrEguvuBFHsDUUw==</t>
  </si>
  <si>
    <t>1271359-1176-SE25</t>
  </si>
  <si>
    <t>MDC HEALTH SPA</t>
  </si>
  <si>
    <t>76.986.924-7</t>
  </si>
  <si>
    <t>INVERSIONES INCURCH SPA</t>
  </si>
  <si>
    <t>CLONAZEPAM CESFAM BAUZA/1271359-33-LQ25</t>
  </si>
  <si>
    <t>https://www.mercadopublico.cl/PurchaseOrder/Modules/PO/DetailsPurchaseOrder.aspx?qs=AjKzgJwGLCxgaf4rg8NYwg==</t>
  </si>
  <si>
    <t>1271359-1238-SE25</t>
  </si>
  <si>
    <t>CORREO/ SER. TRASLADOS DICIEMBRE / 1271359-82-R125</t>
  </si>
  <si>
    <t>https://www.mercadopublico.cl/PurchaseOrder/Modules/PO/DetailsPurchaseOrder.aspx?qs=qyH7cQvBIaFIE9t1pEKhKg==</t>
  </si>
  <si>
    <t>1271359-1237-SE25</t>
  </si>
  <si>
    <t>CORREO/ SER. TRASLADOS DICIEMBRE / 1271359-82-LE25</t>
  </si>
  <si>
    <t>https://www.mercadopublico.cl/PurchaseOrder/Modules/PO/DetailsPurchaseOrder.aspx?qs=heA3Nr63Q4GpIX566vn/mA==</t>
  </si>
  <si>
    <t>1271359-1239-SE25</t>
  </si>
  <si>
    <t>MEMO 169 / SERVICIO MÓVIL MES DICIEMBRE / ID 1271359-64-CO25</t>
  </si>
  <si>
    <t>https://www.mercadopublico.cl/PurchaseOrder/Modules/PO/DetailsPurchaseOrder.aspx?qs=bJpI2byF4Pe462kcthw1gA==</t>
  </si>
  <si>
    <t>1271359-1244-SE25</t>
  </si>
  <si>
    <t>MEMO 169 /MÓVILES ATENCIÓN DOMICILIARIA / MES DE DICIEMBRE / 1271359-39-LP25</t>
  </si>
  <si>
    <t>https://www.mercadopublico.cl/PurchaseOrder/Modules/PO/DetailsPurchaseOrder.aspx?qs=srQZARq6UMDzfA/Td5lMIg==</t>
  </si>
  <si>
    <t>1271359-1247-SE25</t>
  </si>
  <si>
    <t>MEMO 169 /MÓVILES ATENCIÓN DOMICILIARIA / MES DE DICIEMBRE/ 1271359-39-LP25</t>
  </si>
  <si>
    <t>https://www.mercadopublico.cl/PurchaseOrder/Modules/PO/DetailsPurchaseOrder.aspx?qs=8W5pRwq+jwpReBP2fdWUKA==</t>
  </si>
  <si>
    <t>1271359-1248-SE25</t>
  </si>
  <si>
    <t>MEMO 169 /MÓVILES ATENCIÓN DOMICILIARIA / MES DE DICIEMBRE/1271359-39-LP25</t>
  </si>
  <si>
    <t>https://www.mercadopublico.cl/PurchaseOrder/Modules/PO/DetailsPurchaseOrder.aspx?qs=61cyMqGSuOTSSmcdywrGzw==</t>
  </si>
  <si>
    <t>1271359-1236-SE25</t>
  </si>
  <si>
    <t>MEMO 1018/SERVICIO DE TRASLADO DICIEMBRE /1271359-23-CO25</t>
  </si>
  <si>
    <t>https://www.mercadopublico.cl/PurchaseOrder/Modules/PO/DetailsPurchaseOrder.aspx?qs=JXRQPdBUe19+CI9mLgOp+Q==</t>
  </si>
  <si>
    <t>1271359-1245-SE25</t>
  </si>
  <si>
    <t>MEMO 1018/SERVICIO DE TRASLADO DICIEMBRE/1271359-23-CO25</t>
  </si>
  <si>
    <t>https://www.mercadopublico.cl/PurchaseOrder/Modules/PO/DetailsPurchaseOrder.aspx?qs=B+xd3JdSwMGy80T2feONkA==</t>
  </si>
  <si>
    <t>1271359-1246-SE25</t>
  </si>
  <si>
    <t>MEMO 1018/SERVICIO DE TRASLADO DICIEMBRE/ID1271359-23-CO25</t>
  </si>
  <si>
    <t>https://www.mercadopublico.cl/PurchaseOrder/Modules/PO/DetailsPurchaseOrder.aspx?qs=64y9Mp35cj4k8S+FLXCs6g==</t>
  </si>
  <si>
    <t>1271359-1249-SE25</t>
  </si>
  <si>
    <t>SCHONFELDT VIDAMEDICA SPA</t>
  </si>
  <si>
    <t>76.352.414-0</t>
  </si>
  <si>
    <t>VÍCTOR MANUEL SCHONFELDT FIERRO</t>
  </si>
  <si>
    <t>MEMO 35/ DIRECCION SALUD/ 2°DESPACHO INSUMOS DE LABORATORIO COMUNAL/ 1271359-5-LE25</t>
  </si>
  <si>
    <t>https://www.mercadopublico.cl/PurchaseOrder/Modules/PO/DetailsPurchaseOrder.aspx?qs=tBOzZts+xnQDShKfZ6pRnA==</t>
  </si>
  <si>
    <t>1271359-1250-SE25</t>
  </si>
  <si>
    <t>CORREO /MAMOGRAFIA MES DE DICIEMBRE /1271359-15-LP</t>
  </si>
  <si>
    <t>https://www.mercadopublico.cl/PurchaseOrder/Modules/PO/DetailsPurchaseOrder.aspx?qs=EUJ60vAOFBK+x8pTTFOpWA==</t>
  </si>
  <si>
    <t>1271359-1240-SE25</t>
  </si>
  <si>
    <t>CHICAUMA CHILE SPA</t>
  </si>
  <si>
    <t>77.935.401-6</t>
  </si>
  <si>
    <t>FELIPE ANTONIO ALMONACID ARMIJO</t>
  </si>
  <si>
    <t>MEMO 354/ ADQ. IMPLEMENTOS PARA CENTROS DE SALUD/ SERVICIOS GENERALES/ 1271359-218-LE25</t>
  </si>
  <si>
    <t>https://www.mercadopublico.cl/PurchaseOrder/Modules/PO/DetailsPurchaseOrder.aspx?qs=H9PF44tZZhNuyL2PAQGpGA==</t>
  </si>
  <si>
    <t>1271359-1242-SE25</t>
  </si>
  <si>
    <t>INYECFER SPA</t>
  </si>
  <si>
    <t>77.258.924-7</t>
  </si>
  <si>
    <t>MILLER ISAAC IBAÑEZ CHAVEZ</t>
  </si>
  <si>
    <t>MEMO 354/ ADQ. DE IMPLEMENTOS PARA CENTROS DE SALUD/ SERVICIOS GENERALES/ 1271359-218-LE25</t>
  </si>
  <si>
    <t>https://www.mercadopublico.cl/PurchaseOrder/Modules/PO/DetailsPurchaseOrder.aspx?qs=iCg3THH3leizfMnEv8WOsQ==</t>
  </si>
  <si>
    <t>1271359-1241-SE25</t>
  </si>
  <si>
    <t>COMERCIALIZADORA Y SERVICIOS NUEVO HORIZONTE LIMITADA</t>
  </si>
  <si>
    <t>76.133.399-2</t>
  </si>
  <si>
    <t>CARLOS ALEJANDRO JIMÉNEZ CONTRERAS/ROSSANA DEL CARMEN BADARACCO ARANEDA</t>
  </si>
  <si>
    <t>https://www.mercadopublico.cl/PurchaseOrder/Modules/PO/DetailsPurchaseOrder.aspx?qs=/aiuCZqe3EY9kcRUQoPz+g==</t>
  </si>
  <si>
    <t>1271359-1243-SE25</t>
  </si>
  <si>
    <t>FERNANDO ALBERTO VELOSO OLIVA</t>
  </si>
  <si>
    <t>14.205.876-6</t>
  </si>
  <si>
    <t>https://www.mercadopublico.cl/PurchaseOrder/Modules/PO/DetailsPurchaseOrder.aspx?qs=Lj7vIFLr8tqnMZoVlOWN8g==</t>
  </si>
  <si>
    <t>1271359-1168-SE25</t>
  </si>
  <si>
    <t>INGENIERIA Y SERVICIOS ELECTROMECANICOS EN GRUPOS ELECTROGENOS Y TRANS</t>
  </si>
  <si>
    <t>76.466.972-K</t>
  </si>
  <si>
    <t>YANKO IVAN FICA PACHECO/SEBASTIAN ANDRES LOPEZ MORA</t>
  </si>
  <si>
    <t>CORREO/LABORATORIO /MANTENCION GENERADORES/1271359-</t>
  </si>
  <si>
    <t>https://www.mercadopublico.cl/PurchaseOrder/Modules/PO/DetailsPurchaseOrder.aspx?qs=QVr2Gsyz2Szij+cJSVcGgQ==</t>
  </si>
  <si>
    <t>1271359-1261-SE25</t>
  </si>
  <si>
    <t>MEMO 667 / ÓPTICA MES DICIEMBRE /UAPO-DIRESAL / 1271359-218-LP24</t>
  </si>
  <si>
    <t>https://www.mercadopublico.cl/PurchaseOrder/Modules/PO/DetailsPurchaseOrder.aspx?qs=WUroDzwEtVG4Ua+J8OmI8g==</t>
  </si>
  <si>
    <t>1271359-1256-SE25</t>
  </si>
  <si>
    <t>SERVICIO DE CLINICAS MOVILES MES DE DICIEMBRE /1271359-384-LQ24</t>
  </si>
  <si>
    <t>https://www.mercadopublico.cl/PurchaseOrder/Modules/PO/DetailsPurchaseOrder.aspx?qs=pEUDoMFZ5KqvkwyURHp3Mw==</t>
  </si>
  <si>
    <t>1271359-1263-SE25</t>
  </si>
  <si>
    <t>MEMO 29 / SERVICIO DE IMAGENOLOGÍA MES DE DICIEMBRE /1271359-58-LE25</t>
  </si>
  <si>
    <t>https://www.mercadopublico.cl/PurchaseOrder/Modules/PO/DetailsPurchaseOrder.aspx?qs=n0XPhCZTw7QtHjILNajeZg==</t>
  </si>
  <si>
    <t>1271356-229-AG25</t>
  </si>
  <si>
    <t>IMPORTADORA Y DISTRIBUIDORA LOBO SPA</t>
  </si>
  <si>
    <t>76.508.595-0</t>
  </si>
  <si>
    <t>ANGEL MAURICIO SOTO NEGRETE</t>
  </si>
  <si>
    <t>MEMO 91/ BICICLETA ESTATICA Y MASAS/SALA NEURODIVERSA/1271356-190-COT25</t>
  </si>
  <si>
    <t>https://www.mercadopublico.cl/PurchaseOrder/Modules/PO/DetailsPurchaseOrder.aspx?qs=dSvgKz+C3LyKNhsWk6aSeA==</t>
  </si>
  <si>
    <t>1271359-1260-SE25</t>
  </si>
  <si>
    <t>DENTAL LAVAL LIMITADA</t>
  </si>
  <si>
    <t>79.595.850-9</t>
  </si>
  <si>
    <t>VÍCTOR MANUEL VENEGAS GONZÁLEZ/MARIA CAROLINA CIENFUEGOS UGARTE</t>
  </si>
  <si>
    <t>MEMO 81/ADQ. DE INSUMOS ODONTOLOGICOS/ DIRESAL/1271359-245-CO25</t>
  </si>
  <si>
    <t>https://www.mercadopublico.cl/PurchaseOrder/Modules/PO/DetailsPurchaseOrder.aspx?qs=319smuiFOqUFqCxOli/9LQ==</t>
  </si>
  <si>
    <t>1271356-236-AG25</t>
  </si>
  <si>
    <t>CORREO /DILUYENTE M53/ LABORATORIO/ 1271356-196-COT25</t>
  </si>
  <si>
    <t>https://www.mercadopublico.cl/PurchaseOrder/Modules/PO/DetailsPurchaseOrder.aspx?qs=qiw3SWcT7N5Hq+/pT7DJIg==</t>
  </si>
  <si>
    <t>1271359-1269-SE25</t>
  </si>
  <si>
    <t>3F GROUP SPA</t>
  </si>
  <si>
    <t>76.929.157-1</t>
  </si>
  <si>
    <t>CRISTOPHER ANDRÉS FERRADA CALBÚN/NICOLÁS ALEJANDRO FLORES MACAYA</t>
  </si>
  <si>
    <t>AUMENTO M193/ SUMINISTRO DE OBRAS MENORES</t>
  </si>
  <si>
    <t>https://www.mercadopublico.cl/PurchaseOrder/Modules/PO/DetailsPurchaseOrder.aspx?qs=ZdabVaIbBGyfbV+LfmMYsg==</t>
  </si>
  <si>
    <t>1271359-1274-SE25</t>
  </si>
  <si>
    <t>CORREO/CESFAM BAUZA/DIRESAL/1271359-101-LE25</t>
  </si>
  <si>
    <t>https://www.mercadopublico.cl/PurchaseOrder/Modules/PO/DetailsPurchaseOrder.aspx?qs=Kbp8NcG41TS4CWs6wYWRiw==</t>
  </si>
  <si>
    <t>1271359-1271-SE25</t>
  </si>
  <si>
    <t>CORREO/DROGUERIA/DIRESAL/1271359-101-LE25</t>
  </si>
  <si>
    <t>https://www.mercadopublico.cl/PurchaseOrder/Modules/PO/DetailsPurchaseOrder.aspx?qs=1NlpKu0sNCBCav+4YHs3qA==</t>
  </si>
  <si>
    <t>1271359-1275-SE25</t>
  </si>
  <si>
    <t>KNOP LABORATORIOS S A</t>
  </si>
  <si>
    <t>89.688.800-5</t>
  </si>
  <si>
    <t>SOCIEDAD KNOP HERMANOS SPA/GERMÁN RODOLFO KNOP VALDÉS/OSVALDO GUILLERMO WERNER KNOP VALDÉS/OLGA INÉS KNOP VALDÉS/CECILIA PISANO ONETTO/PHARMA KNOP INVERSIONES SPA</t>
  </si>
  <si>
    <t>CREMA HIDRATANTE / DROGUERÍA / DESDE 1271359-33-LQ</t>
  </si>
  <si>
    <t>https://www.mercadopublico.cl/PurchaseOrder/Modules/PO/DetailsPurchaseOrder.aspx?qs=4nO5VAEfJCTGYqHSjKkhew==</t>
  </si>
  <si>
    <t>1271359-1276-SE25</t>
  </si>
  <si>
    <t>OPKO CHILE S.A.</t>
  </si>
  <si>
    <t>76.669.630-9</t>
  </si>
  <si>
    <t>PHILP FROST</t>
  </si>
  <si>
    <t>PARACETAMOL DESDE CONV. SUMINISTRO 33-LQ25/</t>
  </si>
  <si>
    <t>https://www.mercadopublico.cl/PurchaseOrder/Modules/PO/DetailsPurchaseOrder.aspx?qs=FB483JAGZAHFuqxqy8XRQw==</t>
  </si>
  <si>
    <t>1271359-1282-SE25</t>
  </si>
  <si>
    <t>M169 /MÓVILES A. DOMICILIARIA / MES DE DIC FALTANTES</t>
  </si>
  <si>
    <t>https://www.mercadopublico.cl/PurchaseOrder/Modules/PO/DetailsPurchaseOrder.aspx?qs=LWiBK9YFTvQFb5ETd4X87A==</t>
  </si>
  <si>
    <t>1271359-1277-SE25</t>
  </si>
  <si>
    <t>ARQUITECTURA E INGENIERIA LARA Y BUVINIC SPA</t>
  </si>
  <si>
    <t>77.461.978-K</t>
  </si>
  <si>
    <t>PATRICIO JOSÉ BUVINIC RADIC/VICTORIANO DEL TRÁNSITO LARA MUÑOZ/ROXANA ALEJANDRA LARA JAQUE/IVONNE MACARENA LARA JAQUE</t>
  </si>
  <si>
    <t>CORREO/ SUMINISTRO DE FERRETERIA E INFORMATICA/ DIRESAL / 1271359-71-LE25</t>
  </si>
  <si>
    <t>https://www.mercadopublico.cl/PurchaseOrder/Modules/PO/DetailsPurchaseOrder.aspx?qs=6S8SEvl7LQPD2XC7ggL0vg==</t>
  </si>
  <si>
    <t>1271359-1254-SE25</t>
  </si>
  <si>
    <t>VALIA SPA</t>
  </si>
  <si>
    <t>77.572.351-3</t>
  </si>
  <si>
    <t>LYNGERCRIS PAMER MORENO MORENO/JOHANNA FRANCISCA BARRIOS LILLO</t>
  </si>
  <si>
    <t>RECUPERACIÓN LICENCIAS MEDICAS/ MES DE NOVIEMBRE/1271359-66-LE25</t>
  </si>
  <si>
    <t>https://www.mercadopublico.cl/PurchaseOrder/Modules/PO/DetailsPurchaseOrder.aspx?qs=FQq5ZnK0XPFbDbBluMWGAQ==</t>
  </si>
  <si>
    <t>1271359-1253-SE25</t>
  </si>
  <si>
    <t>RECUPERACIÓN LICENCIAS MEDICAS/ MES DE DICIEMBRE/1271359-66-LE25</t>
  </si>
  <si>
    <t>https://www.mercadopublico.cl/PurchaseOrder/Modules/PO/DetailsPurchaseOrder.aspx?qs=9Y9+uv9dMINflM9DbT2LAQ==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</si>
</sst>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2" fontId="4" fillId="2" borderId="2" xfId="3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1" applyNumberFormat="1" applyFont="1" applyFill="1" applyAlignment="1">
      <alignment horizontal="left"/>
    </xf>
    <xf numFmtId="0" fontId="5" fillId="0" borderId="0" xfId="0" applyFont="1"/>
    <xf numFmtId="0" fontId="3" fillId="0" borderId="0" xfId="2" applyFill="1" applyAlignment="1">
      <alignment horizontal="left"/>
    </xf>
    <xf numFmtId="14" fontId="5" fillId="0" borderId="0" xfId="1" applyNumberFormat="1" applyFont="1" applyFill="1" applyAlignment="1">
      <alignment horizontal="center"/>
    </xf>
    <xf numFmtId="14" fontId="5" fillId="0" borderId="0" xfId="0" applyNumberFormat="1" applyFont="1" applyAlignment="1">
      <alignment horizontal="left"/>
    </xf>
    <xf numFmtId="14" fontId="5" fillId="0" borderId="0" xfId="0" applyNumberFormat="1" applyFont="1"/>
    <xf numFmtId="0" fontId="3" fillId="0" borderId="0" xfId="2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2" fontId="5" fillId="0" borderId="0" xfId="0" applyNumberFormat="1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4">
    <cellStyle name="Hipervínculo" xfId="2" builtinId="8"/>
    <cellStyle name="Millares [0]" xfId="1" builtinId="6"/>
    <cellStyle name="Moneda [0] 2 2" xfId="3" xr:uid="{93A6CFAE-9DED-47D1-867D-06C054D9D8CE}"/>
    <cellStyle name="Normal" xfId="0" builtinId="0"/>
  </cellStyles>
  <dxfs count="30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 [$$-340A]* #,##0_ ;_ [$$-340A]* \-#,##0_ ;_ [$$-340A]* &quot;-&quot;??_ ;_ @_ 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 [$$-340A]* #,##0_ ;_ [$$-340A]* \-#,##0_ ;_ [$$-340A]* &quot;-&quot;??_ ;_ @_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theme="6" tint="0.39997558519241921"/>
        </top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theme="0" tint="-4.9989318521683403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501E39-138D-45F3-8FF5-E3C9131B19C1}" name="Tabla912" displayName="Tabla912" ref="A1:M80" totalsRowShown="0" headerRowDxfId="29" dataDxfId="28" headerRowBorderDxfId="26" tableBorderDxfId="27">
  <autoFilter ref="A1:M80" xr:uid="{F0501E39-138D-45F3-8FF5-E3C9131B19C1}"/>
  <sortState xmlns:xlrd2="http://schemas.microsoft.com/office/spreadsheetml/2017/richdata2" ref="A2:M80">
    <sortCondition ref="C1:C80"/>
  </sortState>
  <tableColumns count="13">
    <tableColumn id="1" xr3:uid="{9DD76FCE-1F91-4BB5-96AE-6D9660AF7014}" name="Numero" dataDxfId="24" totalsRowDxfId="25"/>
    <tableColumn id="2" xr3:uid="{1342A39A-9A4D-4502-BD89-3C3A0204B68A}" name="Orden de compra Portal M.P." dataDxfId="22" totalsRowDxfId="23"/>
    <tableColumn id="3" xr3:uid="{87717E14-E51D-4D30-8198-A63734FB3F08}" name="Fecha emisión " dataDxfId="20" totalsRowDxfId="21"/>
    <tableColumn id="4" xr3:uid="{89EF5A0F-5C60-42E9-8A9F-8E8FBBF5AD7E}" name="Nombre completo o razón social de la persona contratada" dataDxfId="18" totalsRowDxfId="19"/>
    <tableColumn id="5" xr3:uid="{5AD996D0-6DE1-482D-873B-B0626C681E34}" name=" Monto total de la operación " dataDxfId="16" totalsRowDxfId="17" dataCellStyle="Millares [0]" totalsRowCellStyle="Millares [0]"/>
    <tableColumn id="6" xr3:uid="{2AC3F460-CFCD-4D57-A4D2-6C0E6D65A010}" name="RUT de la persona contratada (SÓLO PERSONAS JURÍDICAS)" dataDxfId="14" totalsRowDxfId="15" dataCellStyle="Millares [0]" totalsRowCellStyle="Millares [0]"/>
    <tableColumn id="7" xr3:uid="{9BA361DD-2671-48C3-9DD9-6A63E4811DC0}" name="Socios y accionistas principales (si corresponde)" dataDxfId="12" totalsRowDxfId="13"/>
    <tableColumn id="8" xr3:uid="{4F712251-88C4-4817-8EEB-764DD1267E35}" name="Tipo de Compra" dataDxfId="10" totalsRowDxfId="11"/>
    <tableColumn id="9" xr3:uid="{31D15728-6E3D-4523-95B1-6536C446FC3D}" name="Financiamiento" dataDxfId="8" totalsRowDxfId="9"/>
    <tableColumn id="10" xr3:uid="{6FFC73CF-9116-44A0-9855-4C028C4F9F60}" name="Objeto de la contratación o adquisición" dataDxfId="6" totalsRowDxfId="7"/>
    <tableColumn id="11" xr3:uid="{2F2E73B2-D652-46C1-B105-F3CC34FB1F72}" name="Fecha de inicio del contrato (dd/mm/aa)" dataDxfId="4" totalsRowDxfId="5"/>
    <tableColumn id="12" xr3:uid="{6D52E714-6830-4D80-9D21-919CE24D1F4D}" name="Fecha de término del contrato (dd/mm/aa)" dataDxfId="2" totalsRowDxfId="3"/>
    <tableColumn id="13" xr3:uid="{EAFEFA87-DE26-4394-A006-E795F5EAB51E}" name="Link OC" dataDxfId="0" totalsRow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ercadopublico.cl/PurchaseOrder/Modules/PO/DetailsPurchaseOrder.aspx?qs=srQZARq6UMDzfA/Td5lMIg==" TargetMode="External"/><Relationship Id="rId18" Type="http://schemas.openxmlformats.org/officeDocument/2006/relationships/hyperlink" Target="https://www.mercadopublico.cl/PurchaseOrder/Modules/PO/DetailsPurchaseOrder.aspx?qs=64y9Mp35cj4k8S+FLXCs6g==" TargetMode="External"/><Relationship Id="rId26" Type="http://schemas.openxmlformats.org/officeDocument/2006/relationships/hyperlink" Target="https://www.mercadopublico.cl/PurchaseOrder/Modules/PO/DetailsPurchaseOrder.aspx?qs=1NlpKu0sNCBCav+4YHs3qA==" TargetMode="External"/><Relationship Id="rId3" Type="http://schemas.openxmlformats.org/officeDocument/2006/relationships/hyperlink" Target="https://www.mercadopublico.cl/PurchaseOrder/Modules/PO/DetailsPurchaseOrder.aspx?qs=AjKzgJwGLCxgaf4rg8NYwg==" TargetMode="External"/><Relationship Id="rId21" Type="http://schemas.openxmlformats.org/officeDocument/2006/relationships/hyperlink" Target="https://www.mercadopublico.cl/PurchaseOrder/Modules/PO/DetailsPurchaseOrder.aspx?qs=n0XPhCZTw7QtHjILNajeZg==" TargetMode="External"/><Relationship Id="rId34" Type="http://schemas.openxmlformats.org/officeDocument/2006/relationships/hyperlink" Target="https://www.mercadopublico.cl/PurchaseOrder/Modules/PO/DetailsPurchaseOrder.aspx?qs=QVr2Gsyz2Szij+cJSVcGgQ==" TargetMode="External"/><Relationship Id="rId7" Type="http://schemas.openxmlformats.org/officeDocument/2006/relationships/hyperlink" Target="https://www.mercadopublico.cl/PurchaseOrder/Modules/PO/DetailsPurchaseOrder.aspx?qs=/aiuCZqe3EY9kcRUQoPz+g==" TargetMode="External"/><Relationship Id="rId12" Type="http://schemas.openxmlformats.org/officeDocument/2006/relationships/hyperlink" Target="https://www.mercadopublico.cl/PurchaseOrder/Modules/PO/DetailsPurchaseOrder.aspx?qs=bJpI2byF4Pe462kcthw1gA==" TargetMode="External"/><Relationship Id="rId17" Type="http://schemas.openxmlformats.org/officeDocument/2006/relationships/hyperlink" Target="https://www.mercadopublico.cl/PurchaseOrder/Modules/PO/DetailsPurchaseOrder.aspx?qs=B+xd3JdSwMGy80T2feONkA==" TargetMode="External"/><Relationship Id="rId25" Type="http://schemas.openxmlformats.org/officeDocument/2006/relationships/hyperlink" Target="https://www.mercadopublico.cl/PurchaseOrder/Modules/PO/DetailsPurchaseOrder.aspx?qs=Kbp8NcG41TS4CWs6wYWRiw==" TargetMode="External"/><Relationship Id="rId33" Type="http://schemas.openxmlformats.org/officeDocument/2006/relationships/hyperlink" Target="https://www.mercadopublico.cl/PurchaseOrder/Modules/PO/DetailsPurchaseOrder.aspx?qs=ONLoFFXHe4r4tYRHElDdfQ==" TargetMode="External"/><Relationship Id="rId2" Type="http://schemas.openxmlformats.org/officeDocument/2006/relationships/hyperlink" Target="https://www.mercadopublico.cl/PurchaseOrder/Modules/PO/DetailsPurchaseOrder.aspx?qs=cG5HFyDhrEguvuBFHsDUUw==" TargetMode="External"/><Relationship Id="rId16" Type="http://schemas.openxmlformats.org/officeDocument/2006/relationships/hyperlink" Target="https://www.mercadopublico.cl/PurchaseOrder/Modules/PO/DetailsPurchaseOrder.aspx?qs=JXRQPdBUe19+CI9mLgOp+Q==" TargetMode="External"/><Relationship Id="rId20" Type="http://schemas.openxmlformats.org/officeDocument/2006/relationships/hyperlink" Target="https://www.mercadopublico.cl/PurchaseOrder/Modules/PO/DetailsPurchaseOrder.aspx?qs=pEUDoMFZ5KqvkwyURHp3Mw==" TargetMode="External"/><Relationship Id="rId29" Type="http://schemas.openxmlformats.org/officeDocument/2006/relationships/hyperlink" Target="https://www.mercadopublico.cl/PurchaseOrder/Modules/PO/DetailsPurchaseOrder.aspx?qs=6S8SEvl7LQPD2XC7ggL0vg==" TargetMode="External"/><Relationship Id="rId1" Type="http://schemas.openxmlformats.org/officeDocument/2006/relationships/hyperlink" Target="https://www.mercadopublico.cl/PurchaseOrder/Modules/PO/DetailsPurchaseOrder.aspx?qs=GpZ0f3Id6xwmQuiuleYxxw==" TargetMode="External"/><Relationship Id="rId6" Type="http://schemas.openxmlformats.org/officeDocument/2006/relationships/hyperlink" Target="https://www.mercadopublico.cl/PurchaseOrder/Modules/PO/DetailsPurchaseOrder.aspx?qs=iCg3THH3leizfMnEv8WOsQ==" TargetMode="External"/><Relationship Id="rId11" Type="http://schemas.openxmlformats.org/officeDocument/2006/relationships/hyperlink" Target="https://www.mercadopublico.cl/PurchaseOrder/Modules/PO/DetailsPurchaseOrder.aspx?qs=heA3Nr63Q4GpIX566vn/mA==" TargetMode="External"/><Relationship Id="rId24" Type="http://schemas.openxmlformats.org/officeDocument/2006/relationships/hyperlink" Target="https://www.mercadopublico.cl/PurchaseOrder/Modules/PO/DetailsPurchaseOrder.aspx?qs=qiw3SWcT7N5Hq+/pT7DJIg==" TargetMode="External"/><Relationship Id="rId32" Type="http://schemas.openxmlformats.org/officeDocument/2006/relationships/hyperlink" Target="https://www.mercadopublico.cl/PurchaseOrder/Modules/PO/DetailsPurchaseOrder.aspx?qs=LWiBK9YFTvQFb5ETd4X87A==" TargetMode="External"/><Relationship Id="rId5" Type="http://schemas.openxmlformats.org/officeDocument/2006/relationships/hyperlink" Target="https://www.mercadopublico.cl/PurchaseOrder/Modules/PO/DetailsPurchaseOrder.aspx?qs=H9PF44tZZhNuyL2PAQGpGA==" TargetMode="External"/><Relationship Id="rId15" Type="http://schemas.openxmlformats.org/officeDocument/2006/relationships/hyperlink" Target="https://www.mercadopublico.cl/PurchaseOrder/Modules/PO/DetailsPurchaseOrder.aspx?qs=61cyMqGSuOTSSmcdywrGzw==" TargetMode="External"/><Relationship Id="rId23" Type="http://schemas.openxmlformats.org/officeDocument/2006/relationships/hyperlink" Target="https://www.mercadopublico.cl/PurchaseOrder/Modules/PO/DetailsPurchaseOrder.aspx?qs=WUroDzwEtVG4Ua+J8OmI8g==" TargetMode="External"/><Relationship Id="rId28" Type="http://schemas.openxmlformats.org/officeDocument/2006/relationships/hyperlink" Target="https://www.mercadopublico.cl/PurchaseOrder/Modules/PO/DetailsPurchaseOrder.aspx?qs=FB483JAGZAHFuqxqy8XRQw==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https://www.mercadopublico.cl/PurchaseOrder/Modules/PO/DetailsPurchaseOrder.aspx?qs=qyH7cQvBIaFIE9t1pEKhKg==" TargetMode="External"/><Relationship Id="rId19" Type="http://schemas.openxmlformats.org/officeDocument/2006/relationships/hyperlink" Target="https://www.mercadopublico.cl/PurchaseOrder/Modules/PO/DetailsPurchaseOrder.aspx?qs=dSvgKz+C3LyKNhsWk6aSeA==" TargetMode="External"/><Relationship Id="rId31" Type="http://schemas.openxmlformats.org/officeDocument/2006/relationships/hyperlink" Target="https://www.mercadopublico.cl/PurchaseOrder/Modules/PO/DetailsPurchaseOrder.aspx?qs=9Y9+uv9dMINflM9DbT2LAQ==" TargetMode="External"/><Relationship Id="rId4" Type="http://schemas.openxmlformats.org/officeDocument/2006/relationships/hyperlink" Target="https://www.mercadopublico.cl/PurchaseOrder/Modules/PO/DetailsPurchaseOrder.aspx?qs=EUJ60vAOFBK+x8pTTFOpWA==" TargetMode="External"/><Relationship Id="rId9" Type="http://schemas.openxmlformats.org/officeDocument/2006/relationships/hyperlink" Target="https://www.mercadopublico.cl/PurchaseOrder/Modules/PO/DetailsPurchaseOrder.aspx?qs=tBOzZts+xnQDShKfZ6pRnA==" TargetMode="External"/><Relationship Id="rId14" Type="http://schemas.openxmlformats.org/officeDocument/2006/relationships/hyperlink" Target="https://www.mercadopublico.cl/PurchaseOrder/Modules/PO/DetailsPurchaseOrder.aspx?qs=8W5pRwq+jwpReBP2fdWUKA==" TargetMode="External"/><Relationship Id="rId22" Type="http://schemas.openxmlformats.org/officeDocument/2006/relationships/hyperlink" Target="https://www.mercadopublico.cl/PurchaseOrder/Modules/PO/DetailsPurchaseOrder.aspx?qs=319smuiFOqUFqCxOli/9LQ==" TargetMode="External"/><Relationship Id="rId27" Type="http://schemas.openxmlformats.org/officeDocument/2006/relationships/hyperlink" Target="https://www.mercadopublico.cl/PurchaseOrder/Modules/PO/DetailsPurchaseOrder.aspx?qs=4nO5VAEfJCTGYqHSjKkhew==" TargetMode="External"/><Relationship Id="rId30" Type="http://schemas.openxmlformats.org/officeDocument/2006/relationships/hyperlink" Target="https://www.mercadopublico.cl/PurchaseOrder/Modules/PO/DetailsPurchaseOrder.aspx?qs=FQq5ZnK0XPFbDbBluMWGAQ==" TargetMode="External"/><Relationship Id="rId35" Type="http://schemas.openxmlformats.org/officeDocument/2006/relationships/hyperlink" Target="https://www.mercadopublico.cl/PurchaseOrder/Modules/PO/DetailsPurchaseOrder.aspx?qs=ZdabVaIbBGyfbV+LfmMYsg==" TargetMode="External"/><Relationship Id="rId8" Type="http://schemas.openxmlformats.org/officeDocument/2006/relationships/hyperlink" Target="https://www.mercadopublico.cl/PurchaseOrder/Modules/PO/DetailsPurchaseOrder.aspx?qs=Lj7vIFLr8tqnMZoVlOWN8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FD95-1A6D-4F1B-AB9B-512133FEEB66}">
  <dimension ref="A1:M80"/>
  <sheetViews>
    <sheetView tabSelected="1" workbookViewId="0">
      <selection activeCell="B6" sqref="B6"/>
    </sheetView>
  </sheetViews>
  <sheetFormatPr baseColWidth="10" defaultRowHeight="15" x14ac:dyDescent="0.25"/>
  <cols>
    <col min="1" max="1" width="15.28515625" bestFit="1" customWidth="1"/>
    <col min="2" max="2" width="21.42578125" style="22" bestFit="1" customWidth="1"/>
    <col min="3" max="3" width="15" style="23" customWidth="1"/>
    <col min="4" max="4" width="56.140625" style="9" bestFit="1" customWidth="1"/>
    <col min="5" max="5" width="21.28515625" style="13" customWidth="1"/>
    <col min="6" max="6" width="17.5703125" style="13" customWidth="1"/>
    <col min="7" max="7" width="255.7109375" bestFit="1" customWidth="1"/>
    <col min="8" max="8" width="18.85546875" style="24" customWidth="1"/>
    <col min="9" max="9" width="24.85546875" style="24" customWidth="1"/>
    <col min="10" max="10" width="161" style="13" bestFit="1" customWidth="1"/>
    <col min="12" max="12" width="17.85546875" style="22" customWidth="1"/>
    <col min="13" max="13" width="117.5703125" style="25" customWidth="1"/>
  </cols>
  <sheetData>
    <row r="1" spans="1:13" ht="48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1" t="s">
        <v>7</v>
      </c>
      <c r="I1" s="6" t="s">
        <v>8</v>
      </c>
      <c r="J1" s="1" t="s">
        <v>9</v>
      </c>
      <c r="K1" s="7" t="s">
        <v>10</v>
      </c>
      <c r="L1" s="7" t="s">
        <v>11</v>
      </c>
      <c r="M1" s="8" t="s">
        <v>12</v>
      </c>
    </row>
    <row r="2" spans="1:13" x14ac:dyDescent="0.25">
      <c r="A2" s="9"/>
      <c r="B2" s="9" t="s">
        <v>13</v>
      </c>
      <c r="C2" s="10">
        <v>45993</v>
      </c>
      <c r="D2" s="11" t="s">
        <v>14</v>
      </c>
      <c r="E2" s="12">
        <v>1392300</v>
      </c>
      <c r="F2" s="10" t="s">
        <v>15</v>
      </c>
      <c r="G2" s="9" t="s">
        <v>16</v>
      </c>
      <c r="H2" s="10" t="s">
        <v>17</v>
      </c>
      <c r="I2" s="13" t="s">
        <v>18</v>
      </c>
      <c r="J2" s="13" t="s">
        <v>19</v>
      </c>
      <c r="K2" s="10"/>
      <c r="L2" s="10"/>
      <c r="M2" s="14" t="s">
        <v>20</v>
      </c>
    </row>
    <row r="3" spans="1:13" x14ac:dyDescent="0.25">
      <c r="A3" s="9"/>
      <c r="B3" s="9" t="s">
        <v>21</v>
      </c>
      <c r="C3" s="10">
        <v>45994</v>
      </c>
      <c r="D3" s="11" t="s">
        <v>22</v>
      </c>
      <c r="E3" s="12">
        <v>9710400</v>
      </c>
      <c r="F3" s="15" t="s">
        <v>23</v>
      </c>
      <c r="G3" s="9"/>
      <c r="H3" s="10" t="s">
        <v>24</v>
      </c>
      <c r="I3" s="13" t="s">
        <v>18</v>
      </c>
      <c r="J3" s="16" t="s">
        <v>25</v>
      </c>
      <c r="K3" s="17">
        <v>45994</v>
      </c>
      <c r="L3" s="10">
        <v>46001</v>
      </c>
      <c r="M3" s="14" t="s">
        <v>26</v>
      </c>
    </row>
    <row r="4" spans="1:13" x14ac:dyDescent="0.25">
      <c r="A4" s="9"/>
      <c r="B4" s="9" t="s">
        <v>27</v>
      </c>
      <c r="C4" s="10">
        <v>45994</v>
      </c>
      <c r="D4" s="11" t="s">
        <v>28</v>
      </c>
      <c r="E4" s="12">
        <v>3451000</v>
      </c>
      <c r="F4" s="15" t="s">
        <v>29</v>
      </c>
      <c r="G4" s="9" t="s">
        <v>30</v>
      </c>
      <c r="H4" s="10" t="s">
        <v>24</v>
      </c>
      <c r="I4" s="13" t="s">
        <v>18</v>
      </c>
      <c r="J4" s="16" t="s">
        <v>31</v>
      </c>
      <c r="K4" s="17"/>
      <c r="L4" s="10"/>
      <c r="M4" s="18" t="s">
        <v>32</v>
      </c>
    </row>
    <row r="5" spans="1:13" x14ac:dyDescent="0.25">
      <c r="A5" s="9"/>
      <c r="B5" s="9" t="s">
        <v>33</v>
      </c>
      <c r="C5" s="10">
        <v>45995</v>
      </c>
      <c r="D5" s="11" t="s">
        <v>34</v>
      </c>
      <c r="E5" s="12">
        <v>4165000</v>
      </c>
      <c r="F5" s="15" t="s">
        <v>35</v>
      </c>
      <c r="G5" s="9" t="s">
        <v>36</v>
      </c>
      <c r="H5" s="10" t="s">
        <v>37</v>
      </c>
      <c r="I5" s="13" t="s">
        <v>18</v>
      </c>
      <c r="J5" s="16" t="s">
        <v>38</v>
      </c>
      <c r="K5" s="17"/>
      <c r="L5" s="10"/>
      <c r="M5" s="18" t="s">
        <v>39</v>
      </c>
    </row>
    <row r="6" spans="1:13" x14ac:dyDescent="0.25">
      <c r="A6" s="19"/>
      <c r="B6" s="9" t="s">
        <v>40</v>
      </c>
      <c r="C6" s="10">
        <v>45995</v>
      </c>
      <c r="D6" s="11" t="s">
        <v>41</v>
      </c>
      <c r="E6" s="12">
        <v>1609708.24</v>
      </c>
      <c r="F6" s="15" t="s">
        <v>42</v>
      </c>
      <c r="G6" s="9" t="s">
        <v>43</v>
      </c>
      <c r="H6" s="10" t="s">
        <v>44</v>
      </c>
      <c r="I6" s="13" t="s">
        <v>18</v>
      </c>
      <c r="J6" s="16" t="s">
        <v>45</v>
      </c>
      <c r="K6" s="20"/>
      <c r="L6" s="21"/>
      <c r="M6" s="18" t="s">
        <v>46</v>
      </c>
    </row>
    <row r="7" spans="1:13" x14ac:dyDescent="0.25">
      <c r="A7" s="9"/>
      <c r="B7" s="9" t="s">
        <v>47</v>
      </c>
      <c r="C7" s="10">
        <v>45995</v>
      </c>
      <c r="D7" s="11" t="s">
        <v>48</v>
      </c>
      <c r="E7" s="12">
        <v>6768030.9900000002</v>
      </c>
      <c r="F7" s="15" t="s">
        <v>49</v>
      </c>
      <c r="G7" s="9" t="s">
        <v>50</v>
      </c>
      <c r="H7" s="10" t="s">
        <v>37</v>
      </c>
      <c r="I7" s="13" t="s">
        <v>18</v>
      </c>
      <c r="J7" s="16" t="s">
        <v>51</v>
      </c>
      <c r="K7" s="17"/>
      <c r="L7" s="10"/>
      <c r="M7" s="18" t="s">
        <v>52</v>
      </c>
    </row>
    <row r="8" spans="1:13" x14ac:dyDescent="0.25">
      <c r="A8" s="19"/>
      <c r="B8" s="9" t="s">
        <v>53</v>
      </c>
      <c r="C8" s="10">
        <v>45996</v>
      </c>
      <c r="D8" s="11" t="s">
        <v>54</v>
      </c>
      <c r="E8" s="12">
        <v>3526062.82</v>
      </c>
      <c r="F8" s="15" t="s">
        <v>55</v>
      </c>
      <c r="G8" s="9" t="s">
        <v>56</v>
      </c>
      <c r="H8" s="10" t="s">
        <v>24</v>
      </c>
      <c r="I8" s="13" t="s">
        <v>18</v>
      </c>
      <c r="J8" s="16" t="s">
        <v>57</v>
      </c>
      <c r="K8" s="17">
        <v>45931</v>
      </c>
      <c r="L8" s="10">
        <v>46022</v>
      </c>
      <c r="M8" s="14" t="s">
        <v>58</v>
      </c>
    </row>
    <row r="9" spans="1:13" x14ac:dyDescent="0.25">
      <c r="A9" s="9"/>
      <c r="B9" s="9" t="s">
        <v>59</v>
      </c>
      <c r="C9" s="10">
        <v>45996</v>
      </c>
      <c r="D9" s="11" t="s">
        <v>60</v>
      </c>
      <c r="E9" s="12">
        <v>1602950</v>
      </c>
      <c r="F9" s="15" t="s">
        <v>61</v>
      </c>
      <c r="G9" s="9" t="s">
        <v>62</v>
      </c>
      <c r="H9" s="10" t="s">
        <v>24</v>
      </c>
      <c r="I9" s="13" t="s">
        <v>18</v>
      </c>
      <c r="J9" s="16" t="s">
        <v>63</v>
      </c>
      <c r="K9" s="17">
        <v>45859</v>
      </c>
      <c r="L9" s="10">
        <v>46022</v>
      </c>
      <c r="M9" s="14" t="s">
        <v>64</v>
      </c>
    </row>
    <row r="10" spans="1:13" x14ac:dyDescent="0.25">
      <c r="A10" s="9"/>
      <c r="B10" s="9" t="s">
        <v>65</v>
      </c>
      <c r="C10" s="10">
        <v>45996</v>
      </c>
      <c r="D10" s="11" t="s">
        <v>66</v>
      </c>
      <c r="E10" s="12">
        <v>5797400</v>
      </c>
      <c r="F10" s="15" t="s">
        <v>67</v>
      </c>
      <c r="G10" s="9" t="s">
        <v>68</v>
      </c>
      <c r="H10" s="10" t="s">
        <v>24</v>
      </c>
      <c r="I10" s="13" t="s">
        <v>18</v>
      </c>
      <c r="J10" s="16" t="s">
        <v>69</v>
      </c>
      <c r="K10" s="17">
        <v>45757</v>
      </c>
      <c r="L10" s="10">
        <v>46022</v>
      </c>
      <c r="M10" s="14" t="s">
        <v>70</v>
      </c>
    </row>
    <row r="11" spans="1:13" x14ac:dyDescent="0.25">
      <c r="A11" s="9"/>
      <c r="B11" s="9" t="s">
        <v>71</v>
      </c>
      <c r="C11" s="10">
        <v>45996</v>
      </c>
      <c r="D11" s="11" t="s">
        <v>72</v>
      </c>
      <c r="E11" s="12">
        <v>22991228.399999999</v>
      </c>
      <c r="F11" s="15" t="s">
        <v>73</v>
      </c>
      <c r="G11" s="9" t="s">
        <v>74</v>
      </c>
      <c r="H11" s="10" t="s">
        <v>24</v>
      </c>
      <c r="I11" s="13" t="s">
        <v>18</v>
      </c>
      <c r="J11" s="16" t="s">
        <v>75</v>
      </c>
      <c r="K11" s="17">
        <v>45693</v>
      </c>
      <c r="L11" s="10">
        <v>46052</v>
      </c>
      <c r="M11" s="14" t="s">
        <v>76</v>
      </c>
    </row>
    <row r="12" spans="1:13" x14ac:dyDescent="0.25">
      <c r="A12" s="9"/>
      <c r="B12" s="9" t="s">
        <v>77</v>
      </c>
      <c r="C12" s="10">
        <v>46001</v>
      </c>
      <c r="D12" s="11" t="s">
        <v>78</v>
      </c>
      <c r="E12" s="12">
        <v>22643453.280000001</v>
      </c>
      <c r="F12" s="15" t="s">
        <v>79</v>
      </c>
      <c r="G12" s="9" t="s">
        <v>80</v>
      </c>
      <c r="H12" s="10" t="s">
        <v>24</v>
      </c>
      <c r="I12" s="13" t="s">
        <v>18</v>
      </c>
      <c r="J12" s="16" t="s">
        <v>81</v>
      </c>
      <c r="K12" s="17"/>
      <c r="L12" s="10"/>
      <c r="M12" s="18" t="s">
        <v>82</v>
      </c>
    </row>
    <row r="13" spans="1:13" x14ac:dyDescent="0.25">
      <c r="A13" s="9"/>
      <c r="B13" s="9" t="s">
        <v>83</v>
      </c>
      <c r="C13" s="10">
        <v>46003</v>
      </c>
      <c r="D13" s="11" t="s">
        <v>84</v>
      </c>
      <c r="E13" s="12">
        <v>1504760</v>
      </c>
      <c r="F13" s="15" t="s">
        <v>85</v>
      </c>
      <c r="G13" s="9"/>
      <c r="H13" s="10" t="s">
        <v>24</v>
      </c>
      <c r="I13" s="13" t="s">
        <v>18</v>
      </c>
      <c r="J13" s="16" t="s">
        <v>86</v>
      </c>
      <c r="K13" s="17">
        <v>45859</v>
      </c>
      <c r="L13" s="10">
        <v>46081</v>
      </c>
      <c r="M13" s="14" t="s">
        <v>87</v>
      </c>
    </row>
    <row r="14" spans="1:13" x14ac:dyDescent="0.25">
      <c r="A14" s="9"/>
      <c r="B14" s="9" t="s">
        <v>88</v>
      </c>
      <c r="C14" s="10">
        <v>46003</v>
      </c>
      <c r="D14" s="11" t="s">
        <v>89</v>
      </c>
      <c r="E14" s="12">
        <v>1509020</v>
      </c>
      <c r="F14" s="15" t="s">
        <v>90</v>
      </c>
      <c r="G14" s="9"/>
      <c r="H14" s="10" t="s">
        <v>24</v>
      </c>
      <c r="I14" s="13" t="s">
        <v>18</v>
      </c>
      <c r="J14" s="16" t="s">
        <v>91</v>
      </c>
      <c r="K14" s="17">
        <v>45747</v>
      </c>
      <c r="L14" s="10">
        <v>46022</v>
      </c>
      <c r="M14" s="14" t="s">
        <v>92</v>
      </c>
    </row>
    <row r="15" spans="1:13" x14ac:dyDescent="0.25">
      <c r="A15" s="9"/>
      <c r="B15" s="9" t="s">
        <v>93</v>
      </c>
      <c r="C15" s="10">
        <v>46003</v>
      </c>
      <c r="D15" s="11" t="s">
        <v>94</v>
      </c>
      <c r="E15" s="12">
        <v>1509020</v>
      </c>
      <c r="F15" s="15" t="s">
        <v>95</v>
      </c>
      <c r="G15" s="9"/>
      <c r="H15" s="10" t="s">
        <v>24</v>
      </c>
      <c r="I15" s="13" t="s">
        <v>18</v>
      </c>
      <c r="J15" s="16" t="s">
        <v>96</v>
      </c>
      <c r="K15" s="17">
        <v>45744</v>
      </c>
      <c r="L15" s="10">
        <v>46081</v>
      </c>
      <c r="M15" s="14" t="s">
        <v>97</v>
      </c>
    </row>
    <row r="16" spans="1:13" x14ac:dyDescent="0.25">
      <c r="A16" s="9"/>
      <c r="B16" s="9" t="s">
        <v>98</v>
      </c>
      <c r="C16" s="10">
        <v>46003</v>
      </c>
      <c r="D16" s="11" t="s">
        <v>94</v>
      </c>
      <c r="E16" s="12">
        <v>1619040</v>
      </c>
      <c r="F16" s="15" t="s">
        <v>95</v>
      </c>
      <c r="G16" s="9"/>
      <c r="H16" s="10" t="s">
        <v>24</v>
      </c>
      <c r="I16" s="13" t="s">
        <v>18</v>
      </c>
      <c r="J16" s="16" t="s">
        <v>99</v>
      </c>
      <c r="K16" s="10">
        <v>45747</v>
      </c>
      <c r="L16" s="10">
        <v>46081</v>
      </c>
      <c r="M16" s="14" t="s">
        <v>100</v>
      </c>
    </row>
    <row r="17" spans="1:13" x14ac:dyDescent="0.25">
      <c r="A17" s="9"/>
      <c r="B17" s="9" t="s">
        <v>101</v>
      </c>
      <c r="C17" s="10">
        <v>46003</v>
      </c>
      <c r="D17" s="11" t="s">
        <v>94</v>
      </c>
      <c r="E17" s="12">
        <v>1551520</v>
      </c>
      <c r="F17" s="15" t="s">
        <v>95</v>
      </c>
      <c r="G17" s="9"/>
      <c r="H17" s="10" t="s">
        <v>24</v>
      </c>
      <c r="I17" s="13" t="s">
        <v>18</v>
      </c>
      <c r="J17" s="16" t="s">
        <v>102</v>
      </c>
      <c r="K17" s="10">
        <v>45782</v>
      </c>
      <c r="L17" s="10">
        <v>46081</v>
      </c>
      <c r="M17" s="14" t="s">
        <v>103</v>
      </c>
    </row>
    <row r="18" spans="1:13" x14ac:dyDescent="0.25">
      <c r="A18" s="9"/>
      <c r="B18" s="9" t="s">
        <v>104</v>
      </c>
      <c r="C18" s="10">
        <v>46003</v>
      </c>
      <c r="D18" s="11" t="s">
        <v>105</v>
      </c>
      <c r="E18" s="12">
        <v>3280700</v>
      </c>
      <c r="F18" s="15" t="s">
        <v>106</v>
      </c>
      <c r="G18" s="9"/>
      <c r="H18" s="10" t="s">
        <v>24</v>
      </c>
      <c r="I18" s="13" t="s">
        <v>18</v>
      </c>
      <c r="J18" s="16" t="s">
        <v>107</v>
      </c>
      <c r="K18" s="17">
        <v>45747</v>
      </c>
      <c r="L18" s="10">
        <v>46081</v>
      </c>
      <c r="M18" s="14" t="s">
        <v>108</v>
      </c>
    </row>
    <row r="19" spans="1:13" x14ac:dyDescent="0.25">
      <c r="A19" s="9"/>
      <c r="B19" s="9" t="s">
        <v>109</v>
      </c>
      <c r="C19" s="10">
        <v>46003</v>
      </c>
      <c r="D19" s="11" t="s">
        <v>105</v>
      </c>
      <c r="E19" s="12">
        <v>1543840</v>
      </c>
      <c r="F19" s="15" t="s">
        <v>106</v>
      </c>
      <c r="G19" s="9"/>
      <c r="H19" s="10" t="s">
        <v>24</v>
      </c>
      <c r="I19" s="13" t="s">
        <v>18</v>
      </c>
      <c r="J19" s="16" t="s">
        <v>110</v>
      </c>
      <c r="K19" s="17">
        <v>45716</v>
      </c>
      <c r="L19" s="10">
        <v>46081</v>
      </c>
      <c r="M19" s="14" t="s">
        <v>111</v>
      </c>
    </row>
    <row r="20" spans="1:13" x14ac:dyDescent="0.25">
      <c r="A20" s="9"/>
      <c r="B20" s="9" t="s">
        <v>112</v>
      </c>
      <c r="C20" s="10">
        <v>46003</v>
      </c>
      <c r="D20" s="11" t="s">
        <v>113</v>
      </c>
      <c r="E20" s="12">
        <v>3236000</v>
      </c>
      <c r="F20" s="15" t="s">
        <v>114</v>
      </c>
      <c r="G20" s="9" t="s">
        <v>115</v>
      </c>
      <c r="H20" s="10" t="s">
        <v>24</v>
      </c>
      <c r="I20" s="13" t="s">
        <v>18</v>
      </c>
      <c r="J20" s="16" t="s">
        <v>86</v>
      </c>
      <c r="K20" s="17">
        <v>45826</v>
      </c>
      <c r="L20" s="10">
        <v>46081</v>
      </c>
      <c r="M20" s="14" t="s">
        <v>116</v>
      </c>
    </row>
    <row r="21" spans="1:13" x14ac:dyDescent="0.25">
      <c r="A21" s="9"/>
      <c r="B21" s="9" t="s">
        <v>117</v>
      </c>
      <c r="C21" s="10">
        <v>46003</v>
      </c>
      <c r="D21" s="11" t="s">
        <v>60</v>
      </c>
      <c r="E21" s="12">
        <v>88250</v>
      </c>
      <c r="F21" s="15" t="s">
        <v>61</v>
      </c>
      <c r="G21" s="9" t="s">
        <v>62</v>
      </c>
      <c r="H21" s="10" t="s">
        <v>24</v>
      </c>
      <c r="I21" s="13" t="s">
        <v>18</v>
      </c>
      <c r="J21" s="16" t="s">
        <v>118</v>
      </c>
      <c r="K21" s="17">
        <v>45859</v>
      </c>
      <c r="L21" s="10">
        <v>46022</v>
      </c>
      <c r="M21" s="14" t="s">
        <v>119</v>
      </c>
    </row>
    <row r="22" spans="1:13" x14ac:dyDescent="0.25">
      <c r="A22" s="9"/>
      <c r="B22" s="9" t="s">
        <v>120</v>
      </c>
      <c r="C22" s="10">
        <v>46006</v>
      </c>
      <c r="D22" s="11" t="s">
        <v>121</v>
      </c>
      <c r="E22" s="12">
        <v>1636360</v>
      </c>
      <c r="F22" s="15" t="s">
        <v>122</v>
      </c>
      <c r="G22" s="9"/>
      <c r="H22" s="10" t="s">
        <v>24</v>
      </c>
      <c r="I22" s="13" t="s">
        <v>18</v>
      </c>
      <c r="J22" s="16" t="s">
        <v>96</v>
      </c>
      <c r="K22" s="17">
        <v>45716</v>
      </c>
      <c r="L22" s="10">
        <v>46081</v>
      </c>
      <c r="M22" s="14" t="s">
        <v>123</v>
      </c>
    </row>
    <row r="23" spans="1:13" x14ac:dyDescent="0.25">
      <c r="A23" s="9"/>
      <c r="B23" s="9" t="s">
        <v>124</v>
      </c>
      <c r="C23" s="10">
        <v>46006</v>
      </c>
      <c r="D23" s="11" t="s">
        <v>125</v>
      </c>
      <c r="E23" s="12">
        <v>8427746.1001999993</v>
      </c>
      <c r="F23" s="15" t="s">
        <v>126</v>
      </c>
      <c r="G23" s="9" t="s">
        <v>127</v>
      </c>
      <c r="H23" s="10" t="s">
        <v>24</v>
      </c>
      <c r="I23" s="13" t="s">
        <v>18</v>
      </c>
      <c r="J23" s="16" t="s">
        <v>128</v>
      </c>
      <c r="K23" s="17">
        <v>45943</v>
      </c>
      <c r="L23" s="10">
        <v>46021</v>
      </c>
      <c r="M23" s="14" t="s">
        <v>129</v>
      </c>
    </row>
    <row r="24" spans="1:13" x14ac:dyDescent="0.25">
      <c r="A24" s="9"/>
      <c r="B24" s="9" t="s">
        <v>130</v>
      </c>
      <c r="C24" s="10">
        <v>46006</v>
      </c>
      <c r="D24" s="11" t="s">
        <v>131</v>
      </c>
      <c r="E24" s="12">
        <v>728280</v>
      </c>
      <c r="F24" s="15" t="s">
        <v>132</v>
      </c>
      <c r="G24" s="9" t="s">
        <v>133</v>
      </c>
      <c r="H24" s="10" t="s">
        <v>24</v>
      </c>
      <c r="I24" s="13" t="s">
        <v>18</v>
      </c>
      <c r="J24" s="16" t="s">
        <v>134</v>
      </c>
      <c r="K24" s="17">
        <v>45769</v>
      </c>
      <c r="L24" s="10">
        <v>46022</v>
      </c>
      <c r="M24" s="14" t="s">
        <v>135</v>
      </c>
    </row>
    <row r="25" spans="1:13" x14ac:dyDescent="0.25">
      <c r="A25" s="9"/>
      <c r="B25" s="9" t="s">
        <v>136</v>
      </c>
      <c r="C25" s="10">
        <v>46006</v>
      </c>
      <c r="D25" s="11" t="s">
        <v>137</v>
      </c>
      <c r="E25" s="12">
        <v>7218361.5</v>
      </c>
      <c r="F25" s="15" t="s">
        <v>138</v>
      </c>
      <c r="G25" s="9" t="s">
        <v>139</v>
      </c>
      <c r="H25" s="10" t="s">
        <v>24</v>
      </c>
      <c r="I25" s="13" t="s">
        <v>18</v>
      </c>
      <c r="J25" s="16" t="s">
        <v>140</v>
      </c>
      <c r="K25" s="17">
        <v>45782</v>
      </c>
      <c r="L25" s="10">
        <v>46022</v>
      </c>
      <c r="M25" s="14" t="s">
        <v>141</v>
      </c>
    </row>
    <row r="26" spans="1:13" x14ac:dyDescent="0.25">
      <c r="A26" s="9"/>
      <c r="B26" s="9" t="s">
        <v>142</v>
      </c>
      <c r="C26" s="10">
        <v>46006</v>
      </c>
      <c r="D26" s="11" t="s">
        <v>143</v>
      </c>
      <c r="E26" s="12">
        <v>3976000</v>
      </c>
      <c r="F26" s="15" t="s">
        <v>144</v>
      </c>
      <c r="G26" s="9" t="s">
        <v>145</v>
      </c>
      <c r="H26" s="10" t="s">
        <v>24</v>
      </c>
      <c r="I26" s="13" t="s">
        <v>18</v>
      </c>
      <c r="J26" s="16" t="s">
        <v>146</v>
      </c>
      <c r="K26" s="17">
        <v>45812</v>
      </c>
      <c r="L26" s="10">
        <v>46022</v>
      </c>
      <c r="M26" s="14" t="s">
        <v>147</v>
      </c>
    </row>
    <row r="27" spans="1:13" x14ac:dyDescent="0.25">
      <c r="A27" s="9"/>
      <c r="B27" s="9" t="s">
        <v>148</v>
      </c>
      <c r="C27" s="10">
        <v>46008</v>
      </c>
      <c r="D27" s="11" t="s">
        <v>149</v>
      </c>
      <c r="E27" s="12">
        <v>2320500</v>
      </c>
      <c r="F27" s="15" t="s">
        <v>150</v>
      </c>
      <c r="G27" s="9" t="s">
        <v>151</v>
      </c>
      <c r="H27" s="10" t="s">
        <v>17</v>
      </c>
      <c r="I27" s="13" t="s">
        <v>18</v>
      </c>
      <c r="J27" s="16" t="s">
        <v>152</v>
      </c>
      <c r="K27" s="17"/>
      <c r="L27" s="10"/>
      <c r="M27" s="18" t="s">
        <v>153</v>
      </c>
    </row>
    <row r="28" spans="1:13" x14ac:dyDescent="0.25">
      <c r="A28" s="9"/>
      <c r="B28" s="9" t="s">
        <v>154</v>
      </c>
      <c r="C28" s="10">
        <v>46008</v>
      </c>
      <c r="D28" s="11" t="s">
        <v>155</v>
      </c>
      <c r="E28" s="12">
        <v>4846247.63</v>
      </c>
      <c r="F28" s="15" t="s">
        <v>156</v>
      </c>
      <c r="G28" s="9" t="s">
        <v>157</v>
      </c>
      <c r="H28" s="10" t="s">
        <v>37</v>
      </c>
      <c r="I28" s="13" t="s">
        <v>18</v>
      </c>
      <c r="J28" s="16" t="s">
        <v>158</v>
      </c>
      <c r="K28" s="10"/>
      <c r="L28" s="10"/>
      <c r="M28" s="18" t="s">
        <v>159</v>
      </c>
    </row>
    <row r="29" spans="1:13" x14ac:dyDescent="0.25">
      <c r="A29" s="9"/>
      <c r="B29" s="9" t="s">
        <v>160</v>
      </c>
      <c r="C29" s="10">
        <v>46009</v>
      </c>
      <c r="D29" s="11" t="s">
        <v>161</v>
      </c>
      <c r="E29" s="12">
        <v>821100</v>
      </c>
      <c r="F29" s="15" t="s">
        <v>162</v>
      </c>
      <c r="G29" s="9" t="s">
        <v>163</v>
      </c>
      <c r="H29" s="10" t="s">
        <v>24</v>
      </c>
      <c r="I29" s="13" t="s">
        <v>18</v>
      </c>
      <c r="J29" s="16" t="s">
        <v>164</v>
      </c>
      <c r="K29" s="17">
        <v>45779</v>
      </c>
      <c r="L29" s="10">
        <v>46022</v>
      </c>
      <c r="M29" s="14" t="s">
        <v>165</v>
      </c>
    </row>
    <row r="30" spans="1:13" x14ac:dyDescent="0.25">
      <c r="A30" s="9"/>
      <c r="B30" s="9" t="s">
        <v>166</v>
      </c>
      <c r="C30" s="10">
        <v>46009</v>
      </c>
      <c r="D30" s="11" t="s">
        <v>167</v>
      </c>
      <c r="E30" s="12">
        <v>207688.32000000001</v>
      </c>
      <c r="F30" s="15" t="s">
        <v>168</v>
      </c>
      <c r="G30" s="9" t="s">
        <v>169</v>
      </c>
      <c r="H30" s="10" t="s">
        <v>24</v>
      </c>
      <c r="I30" s="13" t="s">
        <v>18</v>
      </c>
      <c r="J30" s="16" t="s">
        <v>170</v>
      </c>
      <c r="K30" s="17">
        <v>45783</v>
      </c>
      <c r="L30" s="10">
        <v>46022</v>
      </c>
      <c r="M30" s="14" t="s">
        <v>171</v>
      </c>
    </row>
    <row r="31" spans="1:13" x14ac:dyDescent="0.25">
      <c r="A31" s="9"/>
      <c r="B31" s="9" t="s">
        <v>172</v>
      </c>
      <c r="C31" s="10">
        <v>46009</v>
      </c>
      <c r="D31" s="11" t="s">
        <v>173</v>
      </c>
      <c r="E31" s="12">
        <v>111860</v>
      </c>
      <c r="F31" s="15" t="s">
        <v>174</v>
      </c>
      <c r="G31" s="9" t="s">
        <v>175</v>
      </c>
      <c r="H31" s="10" t="s">
        <v>24</v>
      </c>
      <c r="I31" s="13" t="s">
        <v>18</v>
      </c>
      <c r="J31" s="16" t="s">
        <v>176</v>
      </c>
      <c r="K31" s="17">
        <v>45779</v>
      </c>
      <c r="L31" s="10">
        <v>46022</v>
      </c>
      <c r="M31" s="14" t="s">
        <v>177</v>
      </c>
    </row>
    <row r="32" spans="1:13" x14ac:dyDescent="0.25">
      <c r="A32" s="9"/>
      <c r="B32" s="9" t="s">
        <v>178</v>
      </c>
      <c r="C32" s="10">
        <v>46009</v>
      </c>
      <c r="D32" s="11" t="s">
        <v>179</v>
      </c>
      <c r="E32" s="12">
        <v>22854471.219999999</v>
      </c>
      <c r="F32" s="15" t="s">
        <v>180</v>
      </c>
      <c r="G32" s="9" t="s">
        <v>181</v>
      </c>
      <c r="H32" s="10" t="s">
        <v>24</v>
      </c>
      <c r="I32" s="13" t="s">
        <v>18</v>
      </c>
      <c r="J32" s="16" t="s">
        <v>182</v>
      </c>
      <c r="K32" s="17">
        <v>45992</v>
      </c>
      <c r="L32" s="10">
        <v>45672</v>
      </c>
      <c r="M32" s="14" t="s">
        <v>183</v>
      </c>
    </row>
    <row r="33" spans="1:13" x14ac:dyDescent="0.25">
      <c r="A33" s="9"/>
      <c r="B33" s="9" t="s">
        <v>184</v>
      </c>
      <c r="C33" s="10">
        <v>46009</v>
      </c>
      <c r="D33" s="11" t="s">
        <v>185</v>
      </c>
      <c r="E33" s="12">
        <v>5997600</v>
      </c>
      <c r="F33" s="15" t="s">
        <v>186</v>
      </c>
      <c r="G33" s="9" t="s">
        <v>187</v>
      </c>
      <c r="H33" s="10" t="s">
        <v>24</v>
      </c>
      <c r="I33" s="13" t="s">
        <v>18</v>
      </c>
      <c r="J33" s="16" t="s">
        <v>188</v>
      </c>
      <c r="K33" s="17">
        <v>45769</v>
      </c>
      <c r="L33" s="10">
        <v>46022</v>
      </c>
      <c r="M33" s="14" t="s">
        <v>189</v>
      </c>
    </row>
    <row r="34" spans="1:13" x14ac:dyDescent="0.25">
      <c r="A34" s="9"/>
      <c r="B34" s="9" t="s">
        <v>190</v>
      </c>
      <c r="C34" s="10">
        <v>46009</v>
      </c>
      <c r="D34" s="11" t="s">
        <v>191</v>
      </c>
      <c r="E34" s="12">
        <v>1964690</v>
      </c>
      <c r="F34" s="15" t="s">
        <v>192</v>
      </c>
      <c r="G34" s="9" t="s">
        <v>193</v>
      </c>
      <c r="H34" s="10" t="s">
        <v>24</v>
      </c>
      <c r="I34" s="17" t="s">
        <v>18</v>
      </c>
      <c r="J34" s="16" t="s">
        <v>194</v>
      </c>
      <c r="K34" s="17">
        <v>45849</v>
      </c>
      <c r="L34" s="10">
        <v>46081</v>
      </c>
      <c r="M34" s="14" t="s">
        <v>195</v>
      </c>
    </row>
    <row r="35" spans="1:13" x14ac:dyDescent="0.25">
      <c r="A35" s="9"/>
      <c r="B35" s="9" t="s">
        <v>196</v>
      </c>
      <c r="C35" s="10">
        <v>46009</v>
      </c>
      <c r="D35" s="11" t="s">
        <v>197</v>
      </c>
      <c r="E35" s="12">
        <v>169694</v>
      </c>
      <c r="F35" s="15" t="s">
        <v>198</v>
      </c>
      <c r="G35" s="9" t="s">
        <v>199</v>
      </c>
      <c r="H35" s="10" t="s">
        <v>37</v>
      </c>
      <c r="I35" s="13" t="s">
        <v>18</v>
      </c>
      <c r="J35" s="16" t="s">
        <v>200</v>
      </c>
      <c r="K35" s="17"/>
      <c r="L35" s="10"/>
      <c r="M35" s="18" t="s">
        <v>201</v>
      </c>
    </row>
    <row r="36" spans="1:13" x14ac:dyDescent="0.25">
      <c r="A36" s="19"/>
      <c r="B36" s="9" t="s">
        <v>202</v>
      </c>
      <c r="C36" s="10">
        <v>46009</v>
      </c>
      <c r="D36" s="11" t="s">
        <v>203</v>
      </c>
      <c r="E36" s="12">
        <v>679252</v>
      </c>
      <c r="F36" s="15" t="s">
        <v>204</v>
      </c>
      <c r="G36" s="9" t="s">
        <v>205</v>
      </c>
      <c r="H36" s="10" t="s">
        <v>37</v>
      </c>
      <c r="I36" s="13" t="s">
        <v>18</v>
      </c>
      <c r="J36" s="16" t="s">
        <v>206</v>
      </c>
      <c r="K36" s="20"/>
      <c r="L36" s="21"/>
      <c r="M36" s="18" t="s">
        <v>207</v>
      </c>
    </row>
    <row r="37" spans="1:13" x14ac:dyDescent="0.25">
      <c r="A37" s="9"/>
      <c r="B37" s="9" t="s">
        <v>208</v>
      </c>
      <c r="C37" s="10">
        <v>46009</v>
      </c>
      <c r="D37" s="11" t="s">
        <v>209</v>
      </c>
      <c r="E37" s="12">
        <v>19393557.329999998</v>
      </c>
      <c r="F37" s="15" t="s">
        <v>210</v>
      </c>
      <c r="G37" s="9" t="s">
        <v>211</v>
      </c>
      <c r="H37" s="10" t="s">
        <v>44</v>
      </c>
      <c r="I37" s="13" t="s">
        <v>18</v>
      </c>
      <c r="J37" s="16" t="s">
        <v>212</v>
      </c>
      <c r="K37" s="17"/>
      <c r="L37" s="10"/>
      <c r="M37" s="18" t="s">
        <v>213</v>
      </c>
    </row>
    <row r="38" spans="1:13" x14ac:dyDescent="0.25">
      <c r="A38" s="9"/>
      <c r="B38" s="9" t="s">
        <v>214</v>
      </c>
      <c r="C38" s="10">
        <v>46009</v>
      </c>
      <c r="D38" s="11" t="s">
        <v>215</v>
      </c>
      <c r="E38" s="12">
        <v>13359268.439999999</v>
      </c>
      <c r="F38" s="15" t="s">
        <v>216</v>
      </c>
      <c r="G38" s="9" t="s">
        <v>217</v>
      </c>
      <c r="H38" s="10" t="s">
        <v>24</v>
      </c>
      <c r="I38" s="13" t="s">
        <v>18</v>
      </c>
      <c r="J38" s="16" t="s">
        <v>218</v>
      </c>
      <c r="K38" s="17"/>
      <c r="L38" s="10"/>
      <c r="M38" s="14" t="s">
        <v>219</v>
      </c>
    </row>
    <row r="39" spans="1:13" x14ac:dyDescent="0.25">
      <c r="A39" s="9"/>
      <c r="B39" s="9" t="s">
        <v>220</v>
      </c>
      <c r="C39" s="10">
        <v>46009</v>
      </c>
      <c r="D39" s="11" t="s">
        <v>221</v>
      </c>
      <c r="E39" s="12">
        <v>2747948</v>
      </c>
      <c r="F39" s="15" t="s">
        <v>222</v>
      </c>
      <c r="G39" s="9" t="s">
        <v>223</v>
      </c>
      <c r="H39" s="10" t="s">
        <v>24</v>
      </c>
      <c r="I39" s="13" t="s">
        <v>18</v>
      </c>
      <c r="J39" s="16" t="s">
        <v>224</v>
      </c>
      <c r="K39" s="17"/>
      <c r="L39" s="10"/>
      <c r="M39" s="18" t="s">
        <v>225</v>
      </c>
    </row>
    <row r="40" spans="1:13" x14ac:dyDescent="0.25">
      <c r="A40" s="9"/>
      <c r="B40" s="9" t="s">
        <v>226</v>
      </c>
      <c r="C40" s="10">
        <v>46013</v>
      </c>
      <c r="D40" s="11" t="s">
        <v>227</v>
      </c>
      <c r="E40" s="12">
        <v>1031254</v>
      </c>
      <c r="F40" s="15" t="s">
        <v>228</v>
      </c>
      <c r="G40" s="9" t="s">
        <v>229</v>
      </c>
      <c r="H40" s="10" t="s">
        <v>24</v>
      </c>
      <c r="I40" s="13" t="s">
        <v>18</v>
      </c>
      <c r="J40" s="16" t="s">
        <v>230</v>
      </c>
      <c r="K40" s="17">
        <v>45793</v>
      </c>
      <c r="L40" s="10">
        <v>46022</v>
      </c>
      <c r="M40" s="14" t="s">
        <v>231</v>
      </c>
    </row>
    <row r="41" spans="1:13" x14ac:dyDescent="0.25">
      <c r="A41" s="9"/>
      <c r="B41" s="9" t="s">
        <v>232</v>
      </c>
      <c r="C41" s="10">
        <v>46013</v>
      </c>
      <c r="D41" s="11" t="s">
        <v>233</v>
      </c>
      <c r="E41" s="12">
        <v>5331200</v>
      </c>
      <c r="F41" s="15" t="s">
        <v>234</v>
      </c>
      <c r="G41" s="9" t="s">
        <v>235</v>
      </c>
      <c r="H41" s="10" t="s">
        <v>24</v>
      </c>
      <c r="I41" s="13" t="s">
        <v>18</v>
      </c>
      <c r="J41" s="16" t="s">
        <v>230</v>
      </c>
      <c r="K41" s="17">
        <v>45838</v>
      </c>
      <c r="L41" s="10">
        <v>46022</v>
      </c>
      <c r="M41" s="14" t="s">
        <v>236</v>
      </c>
    </row>
    <row r="42" spans="1:13" x14ac:dyDescent="0.25">
      <c r="A42" s="9"/>
      <c r="B42" s="9" t="s">
        <v>237</v>
      </c>
      <c r="C42" s="10">
        <v>46013</v>
      </c>
      <c r="D42" s="11" t="s">
        <v>238</v>
      </c>
      <c r="E42" s="12">
        <v>2378107.9</v>
      </c>
      <c r="F42" s="15" t="s">
        <v>239</v>
      </c>
      <c r="G42" s="9" t="s">
        <v>240</v>
      </c>
      <c r="H42" s="10" t="s">
        <v>24</v>
      </c>
      <c r="I42" s="13" t="s">
        <v>18</v>
      </c>
      <c r="J42" s="16" t="s">
        <v>230</v>
      </c>
      <c r="K42" s="17">
        <v>45783</v>
      </c>
      <c r="L42" s="10">
        <v>46022</v>
      </c>
      <c r="M42" s="14" t="s">
        <v>241</v>
      </c>
    </row>
    <row r="43" spans="1:13" x14ac:dyDescent="0.25">
      <c r="A43" s="9"/>
      <c r="B43" s="9" t="s">
        <v>242</v>
      </c>
      <c r="C43" s="10">
        <v>46013</v>
      </c>
      <c r="D43" s="11" t="s">
        <v>243</v>
      </c>
      <c r="E43" s="12">
        <v>428400</v>
      </c>
      <c r="F43" s="15" t="s">
        <v>244</v>
      </c>
      <c r="G43" s="9"/>
      <c r="H43" s="10" t="s">
        <v>24</v>
      </c>
      <c r="I43" s="13" t="s">
        <v>18</v>
      </c>
      <c r="J43" s="16" t="s">
        <v>230</v>
      </c>
      <c r="K43" s="17">
        <v>45747</v>
      </c>
      <c r="L43" s="10">
        <v>46022</v>
      </c>
      <c r="M43" s="14" t="s">
        <v>245</v>
      </c>
    </row>
    <row r="44" spans="1:13" x14ac:dyDescent="0.25">
      <c r="A44" s="9"/>
      <c r="B44" s="9" t="s">
        <v>246</v>
      </c>
      <c r="C44" s="10">
        <v>46013</v>
      </c>
      <c r="D44" s="11" t="s">
        <v>221</v>
      </c>
      <c r="E44" s="12">
        <v>4629100</v>
      </c>
      <c r="F44" s="15" t="s">
        <v>222</v>
      </c>
      <c r="G44" s="9" t="s">
        <v>223</v>
      </c>
      <c r="H44" s="10" t="s">
        <v>37</v>
      </c>
      <c r="I44" s="13" t="s">
        <v>18</v>
      </c>
      <c r="J44" s="16" t="s">
        <v>247</v>
      </c>
      <c r="K44" s="17"/>
      <c r="L44" s="10"/>
      <c r="M44" s="18" t="s">
        <v>248</v>
      </c>
    </row>
    <row r="45" spans="1:13" x14ac:dyDescent="0.25">
      <c r="A45" s="9"/>
      <c r="B45" s="9" t="s">
        <v>249</v>
      </c>
      <c r="C45" s="10">
        <v>46013</v>
      </c>
      <c r="D45" s="11" t="s">
        <v>250</v>
      </c>
      <c r="E45" s="12">
        <v>2399159</v>
      </c>
      <c r="F45" s="15" t="s">
        <v>251</v>
      </c>
      <c r="G45" s="9" t="s">
        <v>252</v>
      </c>
      <c r="H45" s="10" t="s">
        <v>24</v>
      </c>
      <c r="I45" s="13" t="s">
        <v>18</v>
      </c>
      <c r="J45" s="16" t="s">
        <v>253</v>
      </c>
      <c r="K45" s="17"/>
      <c r="L45" s="10"/>
      <c r="M45" s="18" t="s">
        <v>254</v>
      </c>
    </row>
    <row r="46" spans="1:13" x14ac:dyDescent="0.25">
      <c r="A46" s="9"/>
      <c r="B46" s="9" t="s">
        <v>255</v>
      </c>
      <c r="C46" s="10">
        <v>46013</v>
      </c>
      <c r="D46" s="11" t="s">
        <v>256</v>
      </c>
      <c r="E46" s="12">
        <v>2455484.08</v>
      </c>
      <c r="F46" s="15" t="s">
        <v>257</v>
      </c>
      <c r="G46" s="9" t="s">
        <v>258</v>
      </c>
      <c r="H46" s="10" t="s">
        <v>24</v>
      </c>
      <c r="I46" s="13" t="s">
        <v>18</v>
      </c>
      <c r="J46" s="16" t="s">
        <v>259</v>
      </c>
      <c r="K46" s="17"/>
      <c r="L46" s="10"/>
      <c r="M46" s="14" t="s">
        <v>260</v>
      </c>
    </row>
    <row r="47" spans="1:13" x14ac:dyDescent="0.25">
      <c r="A47" s="9"/>
      <c r="B47" s="9" t="s">
        <v>261</v>
      </c>
      <c r="C47" s="10">
        <v>46013</v>
      </c>
      <c r="D47" s="11" t="s">
        <v>262</v>
      </c>
      <c r="E47" s="12">
        <v>159564.72</v>
      </c>
      <c r="F47" s="15" t="s">
        <v>263</v>
      </c>
      <c r="G47" s="9" t="s">
        <v>264</v>
      </c>
      <c r="H47" s="10" t="s">
        <v>37</v>
      </c>
      <c r="I47" s="13" t="s">
        <v>18</v>
      </c>
      <c r="J47" s="16" t="s">
        <v>265</v>
      </c>
      <c r="K47" s="17"/>
      <c r="L47" s="10"/>
      <c r="M47" s="14" t="s">
        <v>266</v>
      </c>
    </row>
    <row r="48" spans="1:13" x14ac:dyDescent="0.25">
      <c r="A48" s="9"/>
      <c r="B48" s="9" t="s">
        <v>267</v>
      </c>
      <c r="C48" s="10">
        <v>46014</v>
      </c>
      <c r="D48" s="11" t="s">
        <v>268</v>
      </c>
      <c r="E48" s="12">
        <v>7040000</v>
      </c>
      <c r="F48" s="15" t="s">
        <v>269</v>
      </c>
      <c r="G48" s="9" t="s">
        <v>270</v>
      </c>
      <c r="H48" s="10" t="s">
        <v>24</v>
      </c>
      <c r="I48" s="13" t="s">
        <v>18</v>
      </c>
      <c r="J48" s="16" t="s">
        <v>271</v>
      </c>
      <c r="K48" s="17">
        <v>45768</v>
      </c>
      <c r="L48" s="10">
        <v>46022</v>
      </c>
      <c r="M48" s="14" t="s">
        <v>272</v>
      </c>
    </row>
    <row r="49" spans="1:13" x14ac:dyDescent="0.25">
      <c r="A49" s="9"/>
      <c r="B49" s="9" t="s">
        <v>273</v>
      </c>
      <c r="C49" s="10">
        <v>46014</v>
      </c>
      <c r="D49" s="11" t="s">
        <v>274</v>
      </c>
      <c r="E49" s="12">
        <v>400197</v>
      </c>
      <c r="F49" s="15" t="s">
        <v>275</v>
      </c>
      <c r="G49" s="9" t="s">
        <v>276</v>
      </c>
      <c r="H49" s="10" t="s">
        <v>24</v>
      </c>
      <c r="I49" s="13" t="s">
        <v>18</v>
      </c>
      <c r="J49" s="16" t="s">
        <v>277</v>
      </c>
      <c r="K49" s="17">
        <v>45769</v>
      </c>
      <c r="L49" s="10">
        <v>46022</v>
      </c>
      <c r="M49" s="14" t="s">
        <v>278</v>
      </c>
    </row>
    <row r="50" spans="1:13" x14ac:dyDescent="0.25">
      <c r="A50" s="9"/>
      <c r="B50" s="9" t="s">
        <v>279</v>
      </c>
      <c r="C50" s="10">
        <v>46014</v>
      </c>
      <c r="D50" s="11" t="s">
        <v>84</v>
      </c>
      <c r="E50" s="12">
        <v>1203808</v>
      </c>
      <c r="F50" s="15" t="s">
        <v>85</v>
      </c>
      <c r="G50" s="9"/>
      <c r="H50" s="10" t="s">
        <v>24</v>
      </c>
      <c r="I50" s="13" t="s">
        <v>18</v>
      </c>
      <c r="J50" s="16" t="s">
        <v>280</v>
      </c>
      <c r="K50" s="17">
        <v>45859</v>
      </c>
      <c r="L50" s="10">
        <v>46081</v>
      </c>
      <c r="M50" s="14" t="s">
        <v>281</v>
      </c>
    </row>
    <row r="51" spans="1:13" x14ac:dyDescent="0.25">
      <c r="A51" s="9"/>
      <c r="B51" s="9" t="s">
        <v>282</v>
      </c>
      <c r="C51" s="10">
        <v>46014</v>
      </c>
      <c r="D51" s="11" t="s">
        <v>113</v>
      </c>
      <c r="E51" s="12">
        <v>2588800</v>
      </c>
      <c r="F51" s="15" t="s">
        <v>114</v>
      </c>
      <c r="G51" s="9" t="s">
        <v>115</v>
      </c>
      <c r="H51" s="10" t="s">
        <v>24</v>
      </c>
      <c r="I51" s="13" t="s">
        <v>18</v>
      </c>
      <c r="J51" s="16" t="s">
        <v>283</v>
      </c>
      <c r="K51" s="17">
        <v>45826</v>
      </c>
      <c r="L51" s="10">
        <v>46081</v>
      </c>
      <c r="M51" s="14" t="s">
        <v>284</v>
      </c>
    </row>
    <row r="52" spans="1:13" x14ac:dyDescent="0.25">
      <c r="A52" s="9"/>
      <c r="B52" s="9" t="s">
        <v>285</v>
      </c>
      <c r="C52" s="10">
        <v>46014</v>
      </c>
      <c r="D52" s="11" t="s">
        <v>94</v>
      </c>
      <c r="E52" s="12">
        <v>1241216</v>
      </c>
      <c r="F52" s="15" t="s">
        <v>95</v>
      </c>
      <c r="G52" s="9"/>
      <c r="H52" s="10" t="s">
        <v>24</v>
      </c>
      <c r="I52" s="13" t="s">
        <v>18</v>
      </c>
      <c r="J52" s="16" t="s">
        <v>286</v>
      </c>
      <c r="K52" s="17">
        <v>45782</v>
      </c>
      <c r="L52" s="10">
        <v>46081</v>
      </c>
      <c r="M52" s="14" t="s">
        <v>287</v>
      </c>
    </row>
    <row r="53" spans="1:13" x14ac:dyDescent="0.25">
      <c r="A53" s="9"/>
      <c r="B53" s="9" t="s">
        <v>288</v>
      </c>
      <c r="C53" s="10">
        <v>46014</v>
      </c>
      <c r="D53" s="11" t="s">
        <v>89</v>
      </c>
      <c r="E53" s="12">
        <v>1207216</v>
      </c>
      <c r="F53" s="15" t="s">
        <v>90</v>
      </c>
      <c r="G53" s="9"/>
      <c r="H53" s="10" t="s">
        <v>24</v>
      </c>
      <c r="I53" s="13" t="s">
        <v>18</v>
      </c>
      <c r="J53" s="16" t="s">
        <v>289</v>
      </c>
      <c r="K53" s="17">
        <v>45747</v>
      </c>
      <c r="L53" s="10">
        <v>46022</v>
      </c>
      <c r="M53" s="14" t="s">
        <v>290</v>
      </c>
    </row>
    <row r="54" spans="1:13" x14ac:dyDescent="0.25">
      <c r="A54" s="9"/>
      <c r="B54" s="9" t="s">
        <v>291</v>
      </c>
      <c r="C54" s="10">
        <v>46014</v>
      </c>
      <c r="D54" s="11" t="s">
        <v>105</v>
      </c>
      <c r="E54" s="12">
        <v>2624560</v>
      </c>
      <c r="F54" s="15" t="s">
        <v>106</v>
      </c>
      <c r="G54" s="9"/>
      <c r="H54" s="10" t="s">
        <v>24</v>
      </c>
      <c r="I54" s="13" t="s">
        <v>18</v>
      </c>
      <c r="J54" s="16" t="s">
        <v>292</v>
      </c>
      <c r="K54" s="17">
        <v>45747</v>
      </c>
      <c r="L54" s="10">
        <v>46081</v>
      </c>
      <c r="M54" s="14" t="s">
        <v>293</v>
      </c>
    </row>
    <row r="55" spans="1:13" x14ac:dyDescent="0.25">
      <c r="A55" s="9"/>
      <c r="B55" s="9" t="s">
        <v>294</v>
      </c>
      <c r="C55" s="10">
        <v>46014</v>
      </c>
      <c r="D55" s="11" t="s">
        <v>94</v>
      </c>
      <c r="E55" s="12">
        <v>1295232</v>
      </c>
      <c r="F55" s="15" t="s">
        <v>95</v>
      </c>
      <c r="G55" s="9"/>
      <c r="H55" s="10" t="s">
        <v>24</v>
      </c>
      <c r="I55" s="13" t="s">
        <v>18</v>
      </c>
      <c r="J55" s="16" t="s">
        <v>295</v>
      </c>
      <c r="K55" s="17">
        <v>45747</v>
      </c>
      <c r="L55" s="10">
        <v>46081</v>
      </c>
      <c r="M55" s="14" t="s">
        <v>296</v>
      </c>
    </row>
    <row r="56" spans="1:13" x14ac:dyDescent="0.25">
      <c r="A56" s="9"/>
      <c r="B56" s="9" t="s">
        <v>297</v>
      </c>
      <c r="C56" s="10">
        <v>46014</v>
      </c>
      <c r="D56" s="11" t="s">
        <v>121</v>
      </c>
      <c r="E56" s="12">
        <v>1309088</v>
      </c>
      <c r="F56" s="15" t="s">
        <v>122</v>
      </c>
      <c r="G56" s="9"/>
      <c r="H56" s="10" t="s">
        <v>24</v>
      </c>
      <c r="I56" s="13" t="s">
        <v>18</v>
      </c>
      <c r="J56" s="16" t="s">
        <v>298</v>
      </c>
      <c r="K56" s="17">
        <v>45716</v>
      </c>
      <c r="L56" s="10">
        <v>46081</v>
      </c>
      <c r="M56" s="14" t="s">
        <v>299</v>
      </c>
    </row>
    <row r="57" spans="1:13" x14ac:dyDescent="0.25">
      <c r="A57" s="9"/>
      <c r="B57" s="9" t="s">
        <v>300</v>
      </c>
      <c r="C57" s="10">
        <v>46014</v>
      </c>
      <c r="D57" s="11" t="s">
        <v>94</v>
      </c>
      <c r="E57" s="12">
        <v>1207216</v>
      </c>
      <c r="F57" s="15" t="s">
        <v>95</v>
      </c>
      <c r="G57" s="9"/>
      <c r="H57" s="10" t="s">
        <v>24</v>
      </c>
      <c r="I57" s="13" t="s">
        <v>18</v>
      </c>
      <c r="J57" s="16" t="s">
        <v>301</v>
      </c>
      <c r="K57" s="17">
        <v>45744</v>
      </c>
      <c r="L57" s="10">
        <v>46081</v>
      </c>
      <c r="M57" s="14" t="s">
        <v>302</v>
      </c>
    </row>
    <row r="58" spans="1:13" x14ac:dyDescent="0.25">
      <c r="A58" s="9"/>
      <c r="B58" s="9" t="s">
        <v>303</v>
      </c>
      <c r="C58" s="10">
        <v>46014</v>
      </c>
      <c r="D58" s="11" t="s">
        <v>105</v>
      </c>
      <c r="E58" s="12">
        <v>1235072</v>
      </c>
      <c r="F58" s="15" t="s">
        <v>106</v>
      </c>
      <c r="G58" s="9"/>
      <c r="H58" s="10" t="s">
        <v>24</v>
      </c>
      <c r="I58" s="13" t="s">
        <v>18</v>
      </c>
      <c r="J58" s="16" t="s">
        <v>304</v>
      </c>
      <c r="K58" s="17">
        <v>45716</v>
      </c>
      <c r="L58" s="10">
        <v>46081</v>
      </c>
      <c r="M58" s="14" t="s">
        <v>305</v>
      </c>
    </row>
    <row r="59" spans="1:13" x14ac:dyDescent="0.25">
      <c r="A59" s="9"/>
      <c r="B59" s="9" t="s">
        <v>306</v>
      </c>
      <c r="C59" s="10">
        <v>46014</v>
      </c>
      <c r="D59" s="11" t="s">
        <v>307</v>
      </c>
      <c r="E59" s="12">
        <v>1602930</v>
      </c>
      <c r="F59" s="15" t="s">
        <v>308</v>
      </c>
      <c r="G59" s="9" t="s">
        <v>309</v>
      </c>
      <c r="H59" s="10" t="s">
        <v>24</v>
      </c>
      <c r="I59" s="13" t="s">
        <v>18</v>
      </c>
      <c r="J59" s="16" t="s">
        <v>310</v>
      </c>
      <c r="K59" s="17">
        <v>45722</v>
      </c>
      <c r="L59" s="10">
        <v>46022</v>
      </c>
      <c r="M59" s="14" t="s">
        <v>311</v>
      </c>
    </row>
    <row r="60" spans="1:13" x14ac:dyDescent="0.25">
      <c r="A60" s="9"/>
      <c r="B60" s="9" t="s">
        <v>312</v>
      </c>
      <c r="C60" s="10">
        <v>46014</v>
      </c>
      <c r="D60" s="11" t="s">
        <v>66</v>
      </c>
      <c r="E60" s="12">
        <v>3644200</v>
      </c>
      <c r="F60" s="15" t="s">
        <v>67</v>
      </c>
      <c r="G60" s="9" t="s">
        <v>68</v>
      </c>
      <c r="H60" s="10" t="s">
        <v>24</v>
      </c>
      <c r="I60" s="13" t="s">
        <v>18</v>
      </c>
      <c r="J60" s="16" t="s">
        <v>313</v>
      </c>
      <c r="K60" s="17">
        <v>45757</v>
      </c>
      <c r="L60" s="10">
        <v>46022</v>
      </c>
      <c r="M60" s="14" t="s">
        <v>314</v>
      </c>
    </row>
    <row r="61" spans="1:13" x14ac:dyDescent="0.25">
      <c r="A61" s="9"/>
      <c r="B61" s="9" t="s">
        <v>315</v>
      </c>
      <c r="C61" s="10">
        <v>46014</v>
      </c>
      <c r="D61" s="11" t="s">
        <v>316</v>
      </c>
      <c r="E61" s="12">
        <v>2103920</v>
      </c>
      <c r="F61" s="15" t="s">
        <v>317</v>
      </c>
      <c r="G61" s="9" t="s">
        <v>318</v>
      </c>
      <c r="H61" s="10" t="s">
        <v>24</v>
      </c>
      <c r="I61" s="13" t="s">
        <v>18</v>
      </c>
      <c r="J61" s="16" t="s">
        <v>319</v>
      </c>
      <c r="K61" s="17"/>
      <c r="L61" s="10"/>
      <c r="M61" s="14" t="s">
        <v>320</v>
      </c>
    </row>
    <row r="62" spans="1:13" x14ac:dyDescent="0.25">
      <c r="A62" s="9"/>
      <c r="B62" s="9" t="s">
        <v>321</v>
      </c>
      <c r="C62" s="10">
        <v>46014</v>
      </c>
      <c r="D62" s="11" t="s">
        <v>322</v>
      </c>
      <c r="E62" s="12">
        <v>1002723.75</v>
      </c>
      <c r="F62" s="15" t="s">
        <v>323</v>
      </c>
      <c r="G62" s="9" t="s">
        <v>324</v>
      </c>
      <c r="H62" s="10" t="s">
        <v>24</v>
      </c>
      <c r="I62" s="13" t="s">
        <v>18</v>
      </c>
      <c r="J62" s="16" t="s">
        <v>325</v>
      </c>
      <c r="K62" s="17"/>
      <c r="L62" s="10"/>
      <c r="M62" s="14" t="s">
        <v>326</v>
      </c>
    </row>
    <row r="63" spans="1:13" x14ac:dyDescent="0.25">
      <c r="A63" s="9"/>
      <c r="B63" s="9" t="s">
        <v>327</v>
      </c>
      <c r="C63" s="10">
        <v>46014</v>
      </c>
      <c r="D63" s="11" t="s">
        <v>328</v>
      </c>
      <c r="E63" s="12">
        <v>10567816.42</v>
      </c>
      <c r="F63" s="15" t="s">
        <v>329</v>
      </c>
      <c r="G63" s="9" t="s">
        <v>330</v>
      </c>
      <c r="H63" s="10" t="s">
        <v>24</v>
      </c>
      <c r="I63" s="13" t="s">
        <v>18</v>
      </c>
      <c r="J63" s="16" t="s">
        <v>319</v>
      </c>
      <c r="K63" s="17"/>
      <c r="L63" s="10"/>
      <c r="M63" s="14" t="s">
        <v>331</v>
      </c>
    </row>
    <row r="64" spans="1:13" x14ac:dyDescent="0.25">
      <c r="A64" s="9"/>
      <c r="B64" s="9" t="s">
        <v>332</v>
      </c>
      <c r="C64" s="10">
        <v>46014</v>
      </c>
      <c r="D64" s="11" t="s">
        <v>333</v>
      </c>
      <c r="E64" s="12">
        <v>4664800</v>
      </c>
      <c r="F64" s="15" t="s">
        <v>334</v>
      </c>
      <c r="G64" s="9"/>
      <c r="H64" s="10" t="s">
        <v>24</v>
      </c>
      <c r="I64" s="13" t="s">
        <v>18</v>
      </c>
      <c r="J64" s="16" t="s">
        <v>319</v>
      </c>
      <c r="K64" s="17"/>
      <c r="L64" s="10"/>
      <c r="M64" s="14" t="s">
        <v>335</v>
      </c>
    </row>
    <row r="65" spans="1:13" x14ac:dyDescent="0.25">
      <c r="A65" s="9"/>
      <c r="B65" s="9" t="s">
        <v>336</v>
      </c>
      <c r="C65" s="10">
        <v>46017</v>
      </c>
      <c r="D65" s="11" t="s">
        <v>337</v>
      </c>
      <c r="E65" s="12">
        <v>333200</v>
      </c>
      <c r="F65" s="15" t="s">
        <v>338</v>
      </c>
      <c r="G65" s="9" t="s">
        <v>339</v>
      </c>
      <c r="H65" s="10" t="s">
        <v>24</v>
      </c>
      <c r="I65" s="17" t="s">
        <v>18</v>
      </c>
      <c r="J65" s="16" t="s">
        <v>340</v>
      </c>
      <c r="K65" s="17">
        <v>45838</v>
      </c>
      <c r="L65" s="10">
        <v>46081</v>
      </c>
      <c r="M65" s="14" t="s">
        <v>341</v>
      </c>
    </row>
    <row r="66" spans="1:13" x14ac:dyDescent="0.25">
      <c r="A66" s="9"/>
      <c r="B66" s="9" t="s">
        <v>342</v>
      </c>
      <c r="C66" s="10">
        <v>46017</v>
      </c>
      <c r="D66" s="11" t="s">
        <v>54</v>
      </c>
      <c r="E66" s="12">
        <v>3028054.96</v>
      </c>
      <c r="F66" s="15" t="s">
        <v>55</v>
      </c>
      <c r="G66" s="9" t="s">
        <v>56</v>
      </c>
      <c r="H66" s="10" t="s">
        <v>24</v>
      </c>
      <c r="I66" s="13" t="s">
        <v>18</v>
      </c>
      <c r="J66" s="16" t="s">
        <v>343</v>
      </c>
      <c r="K66" s="17">
        <v>45931</v>
      </c>
      <c r="L66" s="10">
        <v>46022</v>
      </c>
      <c r="M66" s="14" t="s">
        <v>344</v>
      </c>
    </row>
    <row r="67" spans="1:13" x14ac:dyDescent="0.25">
      <c r="A67" s="9"/>
      <c r="B67" s="9" t="s">
        <v>345</v>
      </c>
      <c r="C67" s="10">
        <v>46017</v>
      </c>
      <c r="D67" s="11" t="s">
        <v>72</v>
      </c>
      <c r="E67" s="12">
        <v>18348952.719999999</v>
      </c>
      <c r="F67" s="15" t="s">
        <v>73</v>
      </c>
      <c r="G67" s="9" t="s">
        <v>74</v>
      </c>
      <c r="H67" s="10" t="s">
        <v>24</v>
      </c>
      <c r="I67" s="13" t="s">
        <v>18</v>
      </c>
      <c r="J67" s="16" t="s">
        <v>346</v>
      </c>
      <c r="K67" s="17">
        <v>45693</v>
      </c>
      <c r="L67" s="10">
        <v>46052</v>
      </c>
      <c r="M67" s="14" t="s">
        <v>347</v>
      </c>
    </row>
    <row r="68" spans="1:13" x14ac:dyDescent="0.25">
      <c r="A68" s="9"/>
      <c r="B68" s="9" t="s">
        <v>348</v>
      </c>
      <c r="C68" s="10">
        <v>46017</v>
      </c>
      <c r="D68" s="11" t="s">
        <v>143</v>
      </c>
      <c r="E68" s="12">
        <v>2558000</v>
      </c>
      <c r="F68" s="15" t="s">
        <v>144</v>
      </c>
      <c r="G68" s="9" t="s">
        <v>145</v>
      </c>
      <c r="H68" s="10" t="s">
        <v>24</v>
      </c>
      <c r="I68" s="13" t="s">
        <v>18</v>
      </c>
      <c r="J68" s="16" t="s">
        <v>349</v>
      </c>
      <c r="K68" s="17">
        <v>45812</v>
      </c>
      <c r="L68" s="10">
        <v>46022</v>
      </c>
      <c r="M68" s="14" t="s">
        <v>350</v>
      </c>
    </row>
    <row r="69" spans="1:13" x14ac:dyDescent="0.25">
      <c r="A69" s="9"/>
      <c r="B69" s="9" t="s">
        <v>351</v>
      </c>
      <c r="C69" s="10">
        <v>46017</v>
      </c>
      <c r="D69" s="11" t="s">
        <v>352</v>
      </c>
      <c r="E69" s="12">
        <v>174995.45</v>
      </c>
      <c r="F69" s="15" t="s">
        <v>353</v>
      </c>
      <c r="G69" s="9" t="s">
        <v>354</v>
      </c>
      <c r="H69" s="10" t="s">
        <v>37</v>
      </c>
      <c r="I69" s="13" t="s">
        <v>18</v>
      </c>
      <c r="J69" s="16" t="s">
        <v>355</v>
      </c>
      <c r="K69" s="17"/>
      <c r="L69" s="10"/>
      <c r="M69" s="14" t="s">
        <v>356</v>
      </c>
    </row>
    <row r="70" spans="1:13" x14ac:dyDescent="0.25">
      <c r="A70" s="9"/>
      <c r="B70" s="9" t="s">
        <v>357</v>
      </c>
      <c r="C70" s="10">
        <v>46017</v>
      </c>
      <c r="D70" s="11" t="s">
        <v>358</v>
      </c>
      <c r="E70" s="12">
        <v>5374873</v>
      </c>
      <c r="F70" s="15" t="s">
        <v>359</v>
      </c>
      <c r="G70" s="9" t="s">
        <v>360</v>
      </c>
      <c r="H70" s="10" t="s">
        <v>24</v>
      </c>
      <c r="I70" s="13" t="s">
        <v>18</v>
      </c>
      <c r="J70" s="16" t="s">
        <v>361</v>
      </c>
      <c r="K70" s="17"/>
      <c r="L70" s="10"/>
      <c r="M70" s="14" t="s">
        <v>362</v>
      </c>
    </row>
    <row r="71" spans="1:13" x14ac:dyDescent="0.25">
      <c r="A71" s="9"/>
      <c r="B71" s="9" t="s">
        <v>363</v>
      </c>
      <c r="C71" s="10">
        <v>46020</v>
      </c>
      <c r="D71" s="11" t="s">
        <v>48</v>
      </c>
      <c r="E71" s="12">
        <v>63070</v>
      </c>
      <c r="F71" s="15" t="s">
        <v>49</v>
      </c>
      <c r="G71" s="9" t="s">
        <v>50</v>
      </c>
      <c r="H71" s="10" t="s">
        <v>37</v>
      </c>
      <c r="I71" s="13" t="s">
        <v>18</v>
      </c>
      <c r="J71" s="16" t="s">
        <v>364</v>
      </c>
      <c r="K71" s="17"/>
      <c r="L71" s="10"/>
      <c r="M71" s="14" t="s">
        <v>365</v>
      </c>
    </row>
    <row r="72" spans="1:13" x14ac:dyDescent="0.25">
      <c r="A72" s="9"/>
      <c r="B72" s="9" t="s">
        <v>366</v>
      </c>
      <c r="C72" s="10">
        <v>46021</v>
      </c>
      <c r="D72" s="11" t="s">
        <v>367</v>
      </c>
      <c r="E72" s="12">
        <v>102000000.34</v>
      </c>
      <c r="F72" s="15" t="s">
        <v>368</v>
      </c>
      <c r="G72" s="9" t="s">
        <v>369</v>
      </c>
      <c r="H72" s="10" t="s">
        <v>24</v>
      </c>
      <c r="I72" s="17" t="s">
        <v>18</v>
      </c>
      <c r="J72" s="16" t="s">
        <v>370</v>
      </c>
      <c r="K72" s="17">
        <v>45873</v>
      </c>
      <c r="L72" s="10">
        <v>46081</v>
      </c>
      <c r="M72" s="14" t="s">
        <v>371</v>
      </c>
    </row>
    <row r="73" spans="1:13" x14ac:dyDescent="0.25">
      <c r="A73" s="9"/>
      <c r="B73" s="9" t="s">
        <v>372</v>
      </c>
      <c r="C73" s="10">
        <v>46022</v>
      </c>
      <c r="D73" s="11" t="s">
        <v>203</v>
      </c>
      <c r="E73" s="12">
        <v>122094</v>
      </c>
      <c r="F73" s="15" t="s">
        <v>204</v>
      </c>
      <c r="G73" s="9" t="s">
        <v>205</v>
      </c>
      <c r="H73" s="10" t="s">
        <v>24</v>
      </c>
      <c r="I73" s="13" t="s">
        <v>18</v>
      </c>
      <c r="J73" s="16" t="s">
        <v>373</v>
      </c>
      <c r="K73" s="17">
        <v>45867</v>
      </c>
      <c r="L73" s="10">
        <v>46022</v>
      </c>
      <c r="M73" s="14" t="s">
        <v>374</v>
      </c>
    </row>
    <row r="74" spans="1:13" x14ac:dyDescent="0.25">
      <c r="A74" s="9"/>
      <c r="B74" s="9" t="s">
        <v>375</v>
      </c>
      <c r="C74" s="10">
        <v>46022</v>
      </c>
      <c r="D74" s="11" t="s">
        <v>203</v>
      </c>
      <c r="E74" s="12">
        <v>566190.1</v>
      </c>
      <c r="F74" s="15" t="s">
        <v>204</v>
      </c>
      <c r="G74" s="9" t="s">
        <v>205</v>
      </c>
      <c r="H74" s="10" t="s">
        <v>24</v>
      </c>
      <c r="I74" s="13" t="s">
        <v>18</v>
      </c>
      <c r="J74" s="16" t="s">
        <v>376</v>
      </c>
      <c r="K74" s="17">
        <v>45867</v>
      </c>
      <c r="L74" s="10">
        <v>46022</v>
      </c>
      <c r="M74" s="14" t="s">
        <v>377</v>
      </c>
    </row>
    <row r="75" spans="1:13" x14ac:dyDescent="0.25">
      <c r="A75" s="9"/>
      <c r="B75" s="9" t="s">
        <v>378</v>
      </c>
      <c r="C75" s="10">
        <v>46022</v>
      </c>
      <c r="D75" s="11" t="s">
        <v>379</v>
      </c>
      <c r="E75" s="12">
        <v>70357.56</v>
      </c>
      <c r="F75" s="15" t="s">
        <v>380</v>
      </c>
      <c r="G75" s="9" t="s">
        <v>381</v>
      </c>
      <c r="H75" s="10" t="s">
        <v>24</v>
      </c>
      <c r="I75" s="13" t="s">
        <v>18</v>
      </c>
      <c r="J75" s="16" t="s">
        <v>382</v>
      </c>
      <c r="K75" s="17">
        <v>45769</v>
      </c>
      <c r="L75" s="10">
        <v>46022</v>
      </c>
      <c r="M75" s="14" t="s">
        <v>383</v>
      </c>
    </row>
    <row r="76" spans="1:13" x14ac:dyDescent="0.25">
      <c r="A76" s="9"/>
      <c r="B76" s="9" t="s">
        <v>384</v>
      </c>
      <c r="C76" s="10">
        <v>46022</v>
      </c>
      <c r="D76" s="11" t="s">
        <v>385</v>
      </c>
      <c r="E76" s="12">
        <v>290955</v>
      </c>
      <c r="F76" s="15" t="s">
        <v>386</v>
      </c>
      <c r="G76" s="9" t="s">
        <v>387</v>
      </c>
      <c r="H76" s="10" t="s">
        <v>24</v>
      </c>
      <c r="I76" s="13" t="s">
        <v>18</v>
      </c>
      <c r="J76" s="16" t="s">
        <v>388</v>
      </c>
      <c r="K76" s="17">
        <v>45769</v>
      </c>
      <c r="L76" s="10">
        <v>46022</v>
      </c>
      <c r="M76" s="14" t="s">
        <v>389</v>
      </c>
    </row>
    <row r="77" spans="1:13" x14ac:dyDescent="0.25">
      <c r="A77" s="9"/>
      <c r="B77" s="9" t="s">
        <v>390</v>
      </c>
      <c r="C77" s="10">
        <v>46022</v>
      </c>
      <c r="D77" s="11" t="s">
        <v>89</v>
      </c>
      <c r="E77" s="12">
        <v>377255</v>
      </c>
      <c r="F77" s="15" t="s">
        <v>90</v>
      </c>
      <c r="G77" s="9"/>
      <c r="H77" s="10" t="s">
        <v>24</v>
      </c>
      <c r="I77" s="13" t="s">
        <v>18</v>
      </c>
      <c r="J77" s="16" t="s">
        <v>391</v>
      </c>
      <c r="K77" s="17">
        <v>45747</v>
      </c>
      <c r="L77" s="10">
        <v>46022</v>
      </c>
      <c r="M77" s="14" t="s">
        <v>392</v>
      </c>
    </row>
    <row r="78" spans="1:13" x14ac:dyDescent="0.25">
      <c r="A78" s="9"/>
      <c r="B78" s="9" t="s">
        <v>393</v>
      </c>
      <c r="C78" s="10">
        <v>46022</v>
      </c>
      <c r="D78" s="11" t="s">
        <v>394</v>
      </c>
      <c r="E78" s="12">
        <v>8418712.1199999992</v>
      </c>
      <c r="F78" s="15" t="s">
        <v>395</v>
      </c>
      <c r="G78" s="9" t="s">
        <v>396</v>
      </c>
      <c r="H78" s="10" t="s">
        <v>24</v>
      </c>
      <c r="I78" s="13" t="s">
        <v>18</v>
      </c>
      <c r="J78" s="16" t="s">
        <v>397</v>
      </c>
      <c r="K78" s="17">
        <v>45812</v>
      </c>
      <c r="L78" s="10">
        <v>46022</v>
      </c>
      <c r="M78" s="14" t="s">
        <v>398</v>
      </c>
    </row>
    <row r="79" spans="1:13" x14ac:dyDescent="0.25">
      <c r="A79" s="9"/>
      <c r="B79" s="9" t="s">
        <v>399</v>
      </c>
      <c r="C79" s="10">
        <v>46022</v>
      </c>
      <c r="D79" s="11" t="s">
        <v>400</v>
      </c>
      <c r="E79" s="12">
        <f>881119.36*1.19</f>
        <v>1048532.0384</v>
      </c>
      <c r="F79" s="15" t="s">
        <v>401</v>
      </c>
      <c r="G79" s="9" t="s">
        <v>402</v>
      </c>
      <c r="H79" s="10" t="s">
        <v>24</v>
      </c>
      <c r="I79" s="13" t="s">
        <v>18</v>
      </c>
      <c r="J79" s="16" t="s">
        <v>403</v>
      </c>
      <c r="K79" s="17">
        <v>45852</v>
      </c>
      <c r="L79" s="10">
        <v>46022</v>
      </c>
      <c r="M79" s="14" t="s">
        <v>404</v>
      </c>
    </row>
    <row r="80" spans="1:13" x14ac:dyDescent="0.25">
      <c r="A80" s="9"/>
      <c r="B80" s="9" t="s">
        <v>405</v>
      </c>
      <c r="C80" s="10">
        <v>46022</v>
      </c>
      <c r="D80" s="11" t="s">
        <v>400</v>
      </c>
      <c r="E80" s="12">
        <f>1327731.09*1.19</f>
        <v>1579999.9971</v>
      </c>
      <c r="F80" s="15" t="s">
        <v>401</v>
      </c>
      <c r="G80" s="9" t="s">
        <v>402</v>
      </c>
      <c r="H80" s="10" t="s">
        <v>24</v>
      </c>
      <c r="I80" s="13" t="s">
        <v>18</v>
      </c>
      <c r="J80" s="16" t="s">
        <v>406</v>
      </c>
      <c r="K80" s="17">
        <v>45852</v>
      </c>
      <c r="L80" s="10">
        <v>46022</v>
      </c>
      <c r="M80" s="14" t="s">
        <v>407</v>
      </c>
    </row>
  </sheetData>
  <hyperlinks>
    <hyperlink ref="M47" r:id="rId1" xr:uid="{BCEB8417-3BA8-400E-8654-09AC6D7D508D}"/>
    <hyperlink ref="M48" r:id="rId2" xr:uid="{4231CA73-FA3C-43C3-BB14-120587BC2B83}"/>
    <hyperlink ref="M49" r:id="rId3" xr:uid="{4F356E21-68B3-489E-85CC-1FA95CEBD290}"/>
    <hyperlink ref="M60" r:id="rId4" xr:uid="{F4124B81-848F-4DE8-860D-7CF210120A8F}"/>
    <hyperlink ref="M61" r:id="rId5" xr:uid="{0D5A43BB-E806-467A-8AAC-37196A578EE5}"/>
    <hyperlink ref="M62" r:id="rId6" xr:uid="{0BB3C8D2-9FF3-42C9-A19B-FC4EEC8D2521}"/>
    <hyperlink ref="M63" r:id="rId7" xr:uid="{AAF2C7CC-29AF-4FD3-A890-8F137F2AEEFD}"/>
    <hyperlink ref="M64" r:id="rId8" xr:uid="{4244C6D0-345C-476D-9663-71183018E943}"/>
    <hyperlink ref="M59" r:id="rId9" xr:uid="{8C3CE7A5-52A0-4A51-935E-AB7ADBB021DA}"/>
    <hyperlink ref="M50" r:id="rId10" xr:uid="{C7EA014E-3968-41EC-9492-8AFB967C51F5}"/>
    <hyperlink ref="M51" r:id="rId11" xr:uid="{C2AAF282-D122-45AA-BFB1-8E06065E63B8}"/>
    <hyperlink ref="M52" r:id="rId12" xr:uid="{A5AEFAA0-A40F-491F-A446-0BA56876F70D}"/>
    <hyperlink ref="M53" r:id="rId13" xr:uid="{02C83ECA-B00B-47F6-8271-0F4A3DE5CCBE}"/>
    <hyperlink ref="M54" r:id="rId14" xr:uid="{F092327C-C35E-4AE0-8229-CAB86E198107}"/>
    <hyperlink ref="M55" r:id="rId15" xr:uid="{F6258865-FF6E-4181-B942-1213D0AA8AF5}"/>
    <hyperlink ref="M56" r:id="rId16" xr:uid="{AD36D171-309E-46E2-9776-BDC56AC461DC}"/>
    <hyperlink ref="M57" r:id="rId17" xr:uid="{C8791DBD-41D8-4CD7-8DEE-C40E6DAA37ED}"/>
    <hyperlink ref="M58" r:id="rId18" xr:uid="{934E9B69-8FCB-4B57-88D2-C439095B2B02}"/>
    <hyperlink ref="M69" r:id="rId19" xr:uid="{149181E7-6084-45D6-95FE-7B126CD800A5}"/>
    <hyperlink ref="M67" r:id="rId20" xr:uid="{7327994C-DDFD-4388-8AA1-BB2E53337946}"/>
    <hyperlink ref="M68" r:id="rId21" xr:uid="{FBE962D3-EE88-4849-BDA5-8E3BBDAF9E8F}"/>
    <hyperlink ref="M70" r:id="rId22" xr:uid="{6FB4D18B-6660-4C37-9140-5E5306E3F676}"/>
    <hyperlink ref="M66" r:id="rId23" xr:uid="{1CD37087-08D4-482C-9D79-E31F4E63E1EC}"/>
    <hyperlink ref="M71" r:id="rId24" xr:uid="{3B9377DF-22E4-4D4B-B4BE-3CC903EC2795}"/>
    <hyperlink ref="M73" r:id="rId25" xr:uid="{3835E936-815B-406B-8757-21608A69A1F3}"/>
    <hyperlink ref="M74" r:id="rId26" xr:uid="{0FD617C7-B6E6-437C-817E-5294FCED5A35}"/>
    <hyperlink ref="M75" r:id="rId27" xr:uid="{236C58DA-0713-45B4-9621-66512CC7F3AA}"/>
    <hyperlink ref="M76" r:id="rId28" xr:uid="{79FED661-909D-464B-82BE-5C6A5B68717D}"/>
    <hyperlink ref="M78" r:id="rId29" xr:uid="{5ADBAFBA-502A-4EDD-8CC9-6755BA425B33}"/>
    <hyperlink ref="M79" r:id="rId30" xr:uid="{F581809F-EFA9-46BF-98E9-E3308C5F85B3}"/>
    <hyperlink ref="M80" r:id="rId31" xr:uid="{9EA67127-5617-4A59-B47B-CC3C86C68E90}"/>
    <hyperlink ref="M77" r:id="rId32" xr:uid="{B3E0DF10-32B2-45AD-99BB-ABE861E8B05C}"/>
    <hyperlink ref="M34" r:id="rId33" xr:uid="{690003A2-A3B0-4ADE-BB60-AB0AE6C71A33}"/>
    <hyperlink ref="M65" r:id="rId34" xr:uid="{12AB78FD-7707-465E-92E3-A8461A1CB1BF}"/>
    <hyperlink ref="M72" r:id="rId35" xr:uid="{7C9B31E9-097D-4555-92C7-2181C7126B06}"/>
  </hyperlinks>
  <pageMargins left="0.7" right="0.7" top="0.75" bottom="0.75" header="0.3" footer="0.3"/>
  <tableParts count="1"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ignacio</dc:creator>
  <cp:lastModifiedBy>rodrigo ignacio</cp:lastModifiedBy>
  <dcterms:created xsi:type="dcterms:W3CDTF">2026-01-14T16:46:52Z</dcterms:created>
  <dcterms:modified xsi:type="dcterms:W3CDTF">2026-01-14T16:47:38Z</dcterms:modified>
</cp:coreProperties>
</file>