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35\Control\TRANSPARENCIA\2025\septiembre 2025\"/>
    </mc:Choice>
  </mc:AlternateContent>
  <xr:revisionPtr revIDLastSave="0" documentId="8_{B66153C9-4627-4E60-9C0F-4A76E1C48818}" xr6:coauthVersionLast="46" xr6:coauthVersionMax="46" xr10:uidLastSave="{00000000-0000-0000-0000-000000000000}"/>
  <bookViews>
    <workbookView xWindow="-120" yWindow="-120" windowWidth="20730" windowHeight="11040" xr2:uid="{00291581-8B41-4717-9331-788CA9E856D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</calcChain>
</file>

<file path=xl/sharedStrings.xml><?xml version="1.0" encoding="utf-8"?>
<sst xmlns="http://schemas.openxmlformats.org/spreadsheetml/2006/main" count="106" uniqueCount="84">
  <si>
    <t>Numero</t>
  </si>
  <si>
    <t>Orden de compra Portal M.P.</t>
  </si>
  <si>
    <t xml:space="preserve">Fecha emisión </t>
  </si>
  <si>
    <t>Nombre completo o razón social de la persona contratada</t>
  </si>
  <si>
    <t xml:space="preserve"> Monto total de la operación </t>
  </si>
  <si>
    <t>RUT de la persona contratada (SÓLO PERSONAS JURÍDICAS)</t>
  </si>
  <si>
    <t>Socios y accionistas principales (si corresponde)</t>
  </si>
  <si>
    <t>Tipo de Compra</t>
  </si>
  <si>
    <t>Financiamiento</t>
  </si>
  <si>
    <t>Objeto de la contratación o adquisición</t>
  </si>
  <si>
    <t>Fecha de inicio del contrato (dd/mm/aa)</t>
  </si>
  <si>
    <t>Fecha de término del contrato (dd/mm/aa)</t>
  </si>
  <si>
    <t>Link OC</t>
  </si>
  <si>
    <t>1216071-75-AG25</t>
  </si>
  <si>
    <t>COMERCIALIZADORA SALAZAR Y PINO SPA</t>
  </si>
  <si>
    <t>77.309.082-3</t>
  </si>
  <si>
    <t>EDUARDO FABIÁN SALAZAR CHAMACA/CLAUDIO ANTONIO PINO MUÑOZ</t>
  </si>
  <si>
    <t>COMPRA ÁGIL</t>
  </si>
  <si>
    <t>SEGÚN CDP</t>
  </si>
  <si>
    <t>MEMO 995/ EMPANADAS/ADMINISTRACION CENTRAL/1216071-53-COT25</t>
  </si>
  <si>
    <t>https://www.mercadopublico.cl/PurchaseOrder/Modules/PO/DetailsPurchaseOrder.aspx?qs=z4Lrka2tOg4bfGstdcER+Q==</t>
  </si>
  <si>
    <t>1216071-70-AG25</t>
  </si>
  <si>
    <t>FERRETERÍA INDUSTRIAL EL MAESTRO A.R LIMITADA</t>
  </si>
  <si>
    <t>77.077.639-2</t>
  </si>
  <si>
    <t>JOSÉ ARTURO ARAYA ESCOBAR/JOSÉ IGNACIO ARAYA ROJAS</t>
  </si>
  <si>
    <t>MEMO270/HERRAMIENTAS/SERVCIOS GENERALES/ 1216071-48-COT25</t>
  </si>
  <si>
    <t>https://www.mercadopublico.cl/PurchaseOrder/Modules/PO/DetailsPurchaseOrder.aspx?qs=GSe0NwvCHc+ADSp3WmnbKg==</t>
  </si>
  <si>
    <t>1216071-71-AG25</t>
  </si>
  <si>
    <t>COMERCIALIZADORA VIPAZ SPA</t>
  </si>
  <si>
    <t>77.656.276-9</t>
  </si>
  <si>
    <t>ALDO NEMESIO VIÑUELA AZÚA/BRANDON ANTONIO VIÑUELA AZÚA</t>
  </si>
  <si>
    <t>MEMO 139/MATERIAL BODEGA/ ABASTECIMIENTO/1216071-50-COT25</t>
  </si>
  <si>
    <t>https://www.mercadopublico.cl/PurchaseOrder/Modules/PO/DetailsPurchaseOrder.aspx?qs=JNA37pFqoZ8BU8C0k6nLlg==</t>
  </si>
  <si>
    <t>1216071-69-AG25</t>
  </si>
  <si>
    <t>COMERCIAL E INDUSTRIAL DAGOWAY TRADE SPA</t>
  </si>
  <si>
    <t>78.477.490-2</t>
  </si>
  <si>
    <t>FRANCISCO JAVIER LABBÉ GALILEA/ELLY MARTA WILLEMS ALBERTZ/FRANCISCO JAVIER LABBÉ WILLEMS/NICOL LABBÉ WILLEMS/PAOLA ANDREA LABBÉ WILLEMS</t>
  </si>
  <si>
    <t>MEMO 734/ GUANTES/DEPARTAMENTO PERSONAS/1216071-49-COT25</t>
  </si>
  <si>
    <t>https://www.mercadopublico.cl/PurchaseOrder/Modules/PO/DetailsPurchaseOrder.aspx?qs=+NWrR6YuneTqWEiVeR9nDg==</t>
  </si>
  <si>
    <t>1216071-77-AG25</t>
  </si>
  <si>
    <t>INK BLACK SPA</t>
  </si>
  <si>
    <t>77.271.159-K</t>
  </si>
  <si>
    <t>CARLOS MARCELO DÍAZ NORAMBUENA</t>
  </si>
  <si>
    <t>MEMO N°18/ALIMENTOS CALIDAD DE VIDA</t>
  </si>
  <si>
    <t>https://www.mercadopublico.cl/PurchaseOrder/Modules/PO/DetailsPurchaseOrder.aspx?qs=fu1liovZ6SZkqyNJrKEWmQ==</t>
  </si>
  <si>
    <t>1216071-76-CM25</t>
  </si>
  <si>
    <t>ABASTIBLE S.A.</t>
  </si>
  <si>
    <t>91.806.000-6</t>
  </si>
  <si>
    <t>CONVENIO MARCO</t>
  </si>
  <si>
    <t>MEMO 938/ADMINISTRACION CENTRAL/VALES DE GAS DIGITAL/ 1216071-76-CM25</t>
  </si>
  <si>
    <t>https://www.mercadopublico.cl/PurchaseOrder/Modules/PO/DetailsPurchaseOrder.aspx?qs=+0FLZ0d1lFolYr9FsDfe8g==</t>
  </si>
  <si>
    <t>1216071-74-CM25</t>
  </si>
  <si>
    <t>MEMO 938/ VALES DIGITALES/ ADM CENTRAL</t>
  </si>
  <si>
    <t>https://www.mercadopublico.cl/PurchaseOrder/Modules/PO/DetailsPurchaseOrder.aspx?qs=LoMlETYu1HuTC3hpAk7alw==</t>
  </si>
  <si>
    <t>1216071-79-AG25</t>
  </si>
  <si>
    <t>MANCA KIDS ENTRETENCIONES SPA</t>
  </si>
  <si>
    <t>77.730.425-9</t>
  </si>
  <si>
    <t>ESTEFANY DE LAS ROSAS CÁCERES MUÑOZ</t>
  </si>
  <si>
    <t>MEMO 888/JUEGOS INFLABLES/ADMINISTRACION CENTRAL/1216071-56-COT25</t>
  </si>
  <si>
    <t>https://www.mercadopublico.cl/PurchaseOrder/Modules/PO/DetailsPurchaseOrder.aspx?qs=t7oEhkn1yZSJmm0XWKZ5bQ==</t>
  </si>
  <si>
    <t>1216071-78-AG25</t>
  </si>
  <si>
    <t>MICHELLE IVONNE VARAS FLORES</t>
  </si>
  <si>
    <t>15.435.565-0</t>
  </si>
  <si>
    <t>MEMO 889/ CELEBRACION DIA DE LA NIÑEZ/DEPARTAMENTO PERSONA/1216071-55-COT25</t>
  </si>
  <si>
    <t>https://www.mercadopublico.cl/PurchaseOrder/Modules/PO/DetailsPurchaseOrder.aspx?qs=IzP5dXQbpJmqeABvxXVo+g==</t>
  </si>
  <si>
    <t>1271359-850-SE25</t>
  </si>
  <si>
    <t>VALIA SPA</t>
  </si>
  <si>
    <t>77.572.351-3</t>
  </si>
  <si>
    <t>LYNGERCRIS PAMER MORENO MORENO/JOHANNA FRANCISCA BARRIOS LILLO</t>
  </si>
  <si>
    <t>LICITACIÓN</t>
  </si>
  <si>
    <t>RECUPERACIÓN LIENCIAS MEDICAS/ MES DE AGOSTO/ ID 1271359-66-LE25</t>
  </si>
  <si>
    <t>https://www.mercadopublico.cl/PurchaseOrder/Modules/PO/DetailsPurchaseOrder.aspx?qs=8jZJ07xGoC7udRZhDish1Q==</t>
  </si>
  <si>
    <t>1216071-72-AG25</t>
  </si>
  <si>
    <t>CINTEGRAL SISTEMAS S A</t>
  </si>
  <si>
    <t>96.712.310-2</t>
  </si>
  <si>
    <t>FRANKLIN ALBERTO JOHNSON SAN MARTÍN/ELIANA ELIZABETH CRUZ JAMETT/MÓNICA ANDREA MORALES HYDE/DANIELA LIDIA MÓNICA JOHNSON MORALES/FRANKLIN ANDRÉS JOHNSON MORALES/VALENTINA GABRIELA JOHNSON MORALES</t>
  </si>
  <si>
    <t>MEMO 842/IMPRESORA/ADMINISTRACION CENTRAL/1216071-52-COT25</t>
  </si>
  <si>
    <t>https://www.mercadopublico.cl/PurchaseOrder/Modules/PO/DetailsPurchaseOrder.aspx?qs=0x2bbqjllWSHxIixHeFvUg==</t>
  </si>
  <si>
    <t>1271359-226-SE25</t>
  </si>
  <si>
    <t>EMPRESAS COPEC S A</t>
  </si>
  <si>
    <t>99.520.000-7</t>
  </si>
  <si>
    <t>GRAN COMPRA</t>
  </si>
  <si>
    <t>CORREO ELECTRONICO/BRAYAN VALENZUELA DESDE GRAN COMPRA ID 76211 OC PORTAL 1271359-226-SE25</t>
  </si>
  <si>
    <t>https://www.mercadopublico.cl/PurchaseOrder/Modules/PO/DetailsPurchaseOrder.aspx?qs=U4Z6+PIn8UdYo9pqtK8RLw==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</si>
</sst>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 &quot;$&quot;* #,##0_ ;_ &quot;$&quot;* \-#,##0_ ;_ &quot;$&quot;* &quot;-&quot;_ ;_ @_ "/>
    <numFmt numFmtId="41" formatCode="_ * #,##0_ ;_ * \-#,##0_ ;_ * &quot;-&quot;_ ;_ @_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9"/>
      <color rgb="FF777777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rgb="FF000000"/>
      </patternFill>
    </fill>
  </fills>
  <borders count="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1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42" fontId="1" fillId="0" borderId="0" applyFont="0" applyFill="0" applyBorder="0" applyAlignment="0" applyProtection="0"/>
  </cellStyleXfs>
  <cellXfs count="18">
    <xf numFmtId="0" fontId="0" fillId="0" borderId="0" xfId="0"/>
    <xf numFmtId="0" fontId="3" fillId="2" borderId="0" xfId="0" applyFont="1" applyFill="1" applyAlignment="1">
      <alignment horizontal="center" vertical="center" wrapText="1"/>
    </xf>
    <xf numFmtId="1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42" fontId="3" fillId="2" borderId="1" xfId="3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14" fontId="3" fillId="2" borderId="3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14" fontId="4" fillId="0" borderId="0" xfId="0" applyNumberFormat="1" applyFont="1" applyAlignment="1">
      <alignment horizontal="center"/>
    </xf>
    <xf numFmtId="0" fontId="4" fillId="0" borderId="0" xfId="0" applyFont="1" applyAlignment="1">
      <alignment horizontal="left"/>
    </xf>
    <xf numFmtId="42" fontId="4" fillId="0" borderId="0" xfId="0" applyNumberFormat="1" applyFont="1"/>
    <xf numFmtId="0" fontId="4" fillId="0" borderId="0" xfId="0" applyFont="1"/>
    <xf numFmtId="0" fontId="2" fillId="0" borderId="0" xfId="2" applyFill="1" applyBorder="1"/>
    <xf numFmtId="0" fontId="2" fillId="0" borderId="0" xfId="2" applyFill="1"/>
    <xf numFmtId="42" fontId="4" fillId="0" borderId="0" xfId="1" applyNumberFormat="1" applyFont="1" applyFill="1"/>
    <xf numFmtId="14" fontId="4" fillId="0" borderId="0" xfId="0" applyNumberFormat="1" applyFont="1" applyAlignment="1">
      <alignment horizontal="left"/>
    </xf>
    <xf numFmtId="0" fontId="2" fillId="0" borderId="0" xfId="2" applyAlignment="1">
      <alignment horizontal="left"/>
    </xf>
  </cellXfs>
  <cellStyles count="4">
    <cellStyle name="Hipervínculo" xfId="2" builtinId="8"/>
    <cellStyle name="Millares [0]" xfId="1" builtinId="6"/>
    <cellStyle name="Moneda [0] 2 2" xfId="3" xr:uid="{F9678D8E-2D99-4F9D-BD37-1D77CDBFBADC}"/>
    <cellStyle name="Normal" xfId="0" builtinId="0"/>
  </cellStyles>
  <dxfs count="16">
    <dxf>
      <font>
        <strike val="0"/>
        <outline val="0"/>
        <shadow val="0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vertAlign val="baseline"/>
        <sz val="11"/>
        <color auto="1"/>
        <name val="Calibri"/>
        <family val="2"/>
        <scheme val="minor"/>
      </font>
      <numFmt numFmtId="19" formatCode="dd/mm/yyyy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1"/>
        <color auto="1"/>
        <name val="Calibri"/>
        <family val="2"/>
        <scheme val="minor"/>
      </font>
      <numFmt numFmtId="19" formatCode="dd/mm/yyyy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textRotation="0" indent="0" justifyLastLine="0" shrinkToFit="0" readingOrder="0"/>
    </dxf>
    <dxf>
      <font>
        <strike val="0"/>
        <outline val="0"/>
        <shadow val="0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textRotation="0" indent="0" justifyLastLine="0" shrinkToFit="0" readingOrder="0"/>
    </dxf>
    <dxf>
      <font>
        <strike val="0"/>
        <outline val="0"/>
        <shadow val="0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1"/>
        <color auto="1"/>
        <name val="Calibri"/>
        <family val="2"/>
        <scheme val="minor"/>
      </font>
      <numFmt numFmtId="32" formatCode="_ &quot;$&quot;* #,##0_ ;_ &quot;$&quot;* \-#,##0_ ;_ &quot;$&quot;* &quot;-&quot;_ ;_ @_ 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vertAlign val="baseline"/>
        <sz val="11"/>
        <color auto="1"/>
        <name val="Calibri"/>
        <family val="2"/>
        <scheme val="minor"/>
      </font>
      <numFmt numFmtId="19" formatCode="dd/mm/yyyy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strike val="0"/>
        <outline val="0"/>
        <shadow val="0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ill>
        <patternFill patternType="solid">
          <fgColor rgb="FF000000"/>
          <bgColor theme="0" tint="-4.9989318521683403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1A3079C-1688-4312-AC24-A36820252F57}" name="Tabla68" displayName="Tabla68" ref="A1:M13" totalsRowShown="0" headerRowDxfId="15" dataDxfId="14" headerRowBorderDxfId="13">
  <autoFilter ref="A1:M13" xr:uid="{B652DF31-5C8A-4556-BC2B-E6E8E1C2A904}"/>
  <tableColumns count="13">
    <tableColumn id="11" xr3:uid="{1FB9D329-C0DE-412A-B1EE-DDC4DE95BAE4}" name="Numero" dataDxfId="12"/>
    <tableColumn id="12" xr3:uid="{E81BB3C2-DEB4-4359-87BA-B6D10D0EE277}" name="Orden de compra Portal M.P." dataDxfId="11"/>
    <tableColumn id="13" xr3:uid="{CE40AFAF-3515-463A-81AE-46DDD9AD998F}" name="Fecha emisión " dataDxfId="10"/>
    <tableColumn id="2" xr3:uid="{F9AF8BFF-6391-450B-88C7-F05861949F85}" name="Nombre completo o razón social de la persona contratada" dataDxfId="9"/>
    <tableColumn id="3" xr3:uid="{E7A9ED20-F4C4-4CAF-B22A-FF542A481DC5}" name=" Monto total de la operación " dataDxfId="8"/>
    <tableColumn id="4" xr3:uid="{14E5045A-17D2-4BD0-9212-467D710053C7}" name="RUT de la persona contratada (SÓLO PERSONAS JURÍDICAS)" dataDxfId="7"/>
    <tableColumn id="5" xr3:uid="{2C838A42-FB23-4D4A-B902-E300094D59B0}" name="Socios y accionistas principales (si corresponde)" dataDxfId="6"/>
    <tableColumn id="7" xr3:uid="{676CDC7D-5435-4E37-8509-778A25E85811}" name="Tipo de Compra" dataDxfId="5"/>
    <tableColumn id="1" xr3:uid="{14049848-AC08-4C05-88EB-76E7969E9758}" name="Financiamiento" dataDxfId="4"/>
    <tableColumn id="6" xr3:uid="{015E703C-8F06-4D9B-AFD1-3F0982890FAA}" name="Objeto de la contratación o adquisición" dataDxfId="3"/>
    <tableColumn id="8" xr3:uid="{567CA12A-C527-4AB0-A361-2FA58110436B}" name="Fecha de inicio del contrato (dd/mm/aa)" dataDxfId="2"/>
    <tableColumn id="9" xr3:uid="{0B5BD0CA-9910-4B3C-AA79-8CB960CDE28C}" name="Fecha de término del contrato (dd/mm/aa)" dataDxfId="1"/>
    <tableColumn id="10" xr3:uid="{35EF2F7D-A518-462B-8071-0969CFCED9BC}" name="Link OC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mercadopublico.cl/PurchaseOrder/Modules/PO/DetailsPurchaseOrder.aspx?qs=t7oEhkn1yZSJmm0XWKZ5bQ==" TargetMode="External"/><Relationship Id="rId13" Type="http://schemas.openxmlformats.org/officeDocument/2006/relationships/table" Target="../tables/table1.xml"/><Relationship Id="rId3" Type="http://schemas.openxmlformats.org/officeDocument/2006/relationships/hyperlink" Target="https://www.mercadopublico.cl/PurchaseOrder/Modules/PO/DetailsPurchaseOrder.aspx?qs=JNA37pFqoZ8BU8C0k6nLlg==" TargetMode="External"/><Relationship Id="rId7" Type="http://schemas.openxmlformats.org/officeDocument/2006/relationships/hyperlink" Target="https://www.mercadopublico.cl/PurchaseOrder/Modules/PO/DetailsPurchaseOrder.aspx?qs=LoMlETYu1HuTC3hpAk7alw==" TargetMode="External"/><Relationship Id="rId12" Type="http://schemas.openxmlformats.org/officeDocument/2006/relationships/hyperlink" Target="https://www.mercadopublico.cl/PurchaseOrder/Modules/PO/DetailsPurchaseOrder.aspx?qs=U4Z6+PIn8UdYo9pqtK8RLw==" TargetMode="External"/><Relationship Id="rId2" Type="http://schemas.openxmlformats.org/officeDocument/2006/relationships/hyperlink" Target="https://www.mercadopublico.cl/PurchaseOrder/Modules/PO/DetailsPurchaseOrder.aspx?qs=GSe0NwvCHc+ADSp3WmnbKg==" TargetMode="External"/><Relationship Id="rId1" Type="http://schemas.openxmlformats.org/officeDocument/2006/relationships/hyperlink" Target="https://www.mercadopublico.cl/PurchaseOrder/Modules/PO/DetailsPurchaseOrder.aspx?qs=z4Lrka2tOg4bfGstdcER+Q==" TargetMode="External"/><Relationship Id="rId6" Type="http://schemas.openxmlformats.org/officeDocument/2006/relationships/hyperlink" Target="https://www.mercadopublico.cl/PurchaseOrder/Modules/PO/DetailsPurchaseOrder.aspx?qs=+0FLZ0d1lFolYr9FsDfe8g==" TargetMode="External"/><Relationship Id="rId11" Type="http://schemas.openxmlformats.org/officeDocument/2006/relationships/hyperlink" Target="https://www.mercadopublico.cl/PurchaseOrder/Modules/PO/DetailsPurchaseOrder.aspx?qs=0x2bbqjllWSHxIixHeFvUg==" TargetMode="External"/><Relationship Id="rId5" Type="http://schemas.openxmlformats.org/officeDocument/2006/relationships/hyperlink" Target="https://www.mercadopublico.cl/PurchaseOrder/Modules/PO/DetailsPurchaseOrder.aspx?qs=fu1liovZ6SZkqyNJrKEWmQ==" TargetMode="External"/><Relationship Id="rId10" Type="http://schemas.openxmlformats.org/officeDocument/2006/relationships/hyperlink" Target="https://www.mercadopublico.cl/PurchaseOrder/Modules/PO/DetailsPurchaseOrder.aspx?qs=8jZJ07xGoC7udRZhDish1Q==" TargetMode="External"/><Relationship Id="rId4" Type="http://schemas.openxmlformats.org/officeDocument/2006/relationships/hyperlink" Target="https://www.mercadopublico.cl/PurchaseOrder/Modules/PO/DetailsPurchaseOrder.aspx?qs=+NWrR6YuneTqWEiVeR9nDg==" TargetMode="External"/><Relationship Id="rId9" Type="http://schemas.openxmlformats.org/officeDocument/2006/relationships/hyperlink" Target="https://www.mercadopublico.cl/PurchaseOrder/Modules/PO/DetailsPurchaseOrder.aspx?qs=IzP5dXQbpJmqeABvxXVo+g==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A53EE0-1ACD-481F-AE5A-961964D53166}">
  <dimension ref="A1:M13"/>
  <sheetViews>
    <sheetView tabSelected="1" workbookViewId="0">
      <selection activeCell="D5" sqref="D5"/>
    </sheetView>
  </sheetViews>
  <sheetFormatPr baseColWidth="10" defaultRowHeight="15" x14ac:dyDescent="0.25"/>
  <cols>
    <col min="1" max="1" width="12" bestFit="1" customWidth="1"/>
    <col min="2" max="2" width="16.5703125" bestFit="1" customWidth="1"/>
    <col min="3" max="3" width="12" bestFit="1" customWidth="1"/>
    <col min="4" max="4" width="46.7109375" bestFit="1" customWidth="1"/>
    <col min="5" max="5" width="13.140625" bestFit="1" customWidth="1"/>
    <col min="6" max="6" width="14.85546875" bestFit="1" customWidth="1"/>
    <col min="7" max="7" width="216.7109375" bestFit="1" customWidth="1"/>
    <col min="8" max="8" width="18" bestFit="1" customWidth="1"/>
    <col min="9" max="9" width="15.28515625" bestFit="1" customWidth="1"/>
    <col min="10" max="10" width="96.7109375" bestFit="1" customWidth="1"/>
    <col min="11" max="12" width="14.7109375" bestFit="1" customWidth="1"/>
    <col min="13" max="13" width="115.42578125" bestFit="1" customWidth="1"/>
  </cols>
  <sheetData>
    <row r="1" spans="1:13" ht="72" x14ac:dyDescent="0.25">
      <c r="A1" s="1" t="s">
        <v>0</v>
      </c>
      <c r="B1" s="1" t="s">
        <v>1</v>
      </c>
      <c r="C1" s="2" t="s">
        <v>2</v>
      </c>
      <c r="D1" s="3" t="s">
        <v>3</v>
      </c>
      <c r="E1" s="4" t="s">
        <v>4</v>
      </c>
      <c r="F1" s="5" t="s">
        <v>5</v>
      </c>
      <c r="G1" s="5" t="s">
        <v>6</v>
      </c>
      <c r="H1" s="1" t="s">
        <v>7</v>
      </c>
      <c r="I1" s="6" t="s">
        <v>8</v>
      </c>
      <c r="J1" s="6" t="s">
        <v>9</v>
      </c>
      <c r="K1" s="7" t="s">
        <v>10</v>
      </c>
      <c r="L1" s="2" t="s">
        <v>11</v>
      </c>
      <c r="M1" s="2" t="s">
        <v>12</v>
      </c>
    </row>
    <row r="2" spans="1:13" x14ac:dyDescent="0.25">
      <c r="A2" s="8"/>
      <c r="B2" s="8" t="s">
        <v>13</v>
      </c>
      <c r="C2" s="9">
        <v>45911.724039351851</v>
      </c>
      <c r="D2" s="10" t="s">
        <v>14</v>
      </c>
      <c r="E2" s="11">
        <v>595595</v>
      </c>
      <c r="F2" s="8" t="s">
        <v>15</v>
      </c>
      <c r="G2" s="8" t="s">
        <v>16</v>
      </c>
      <c r="H2" s="8" t="s">
        <v>17</v>
      </c>
      <c r="I2" s="8" t="s">
        <v>18</v>
      </c>
      <c r="J2" s="12" t="s">
        <v>19</v>
      </c>
      <c r="K2" s="9"/>
      <c r="L2" s="9"/>
      <c r="M2" s="13" t="s">
        <v>20</v>
      </c>
    </row>
    <row r="3" spans="1:13" x14ac:dyDescent="0.25">
      <c r="A3" s="8"/>
      <c r="B3" s="8" t="s">
        <v>21</v>
      </c>
      <c r="C3" s="9">
        <v>45911.735868055555</v>
      </c>
      <c r="D3" s="12" t="s">
        <v>22</v>
      </c>
      <c r="E3" s="11">
        <v>254302</v>
      </c>
      <c r="F3" s="8" t="s">
        <v>23</v>
      </c>
      <c r="G3" s="8" t="s">
        <v>24</v>
      </c>
      <c r="H3" s="8" t="s">
        <v>17</v>
      </c>
      <c r="I3" s="8" t="s">
        <v>18</v>
      </c>
      <c r="J3" s="12" t="s">
        <v>25</v>
      </c>
      <c r="K3" s="9"/>
      <c r="L3" s="9"/>
      <c r="M3" s="14" t="s">
        <v>26</v>
      </c>
    </row>
    <row r="4" spans="1:13" x14ac:dyDescent="0.25">
      <c r="A4" s="8"/>
      <c r="B4" s="8" t="s">
        <v>27</v>
      </c>
      <c r="C4" s="9">
        <v>45911.736851851849</v>
      </c>
      <c r="D4" s="12" t="s">
        <v>28</v>
      </c>
      <c r="E4" s="11">
        <v>389157</v>
      </c>
      <c r="F4" s="8" t="s">
        <v>29</v>
      </c>
      <c r="G4" s="8" t="s">
        <v>30</v>
      </c>
      <c r="H4" s="8" t="s">
        <v>17</v>
      </c>
      <c r="I4" s="8" t="s">
        <v>18</v>
      </c>
      <c r="J4" s="12" t="s">
        <v>31</v>
      </c>
      <c r="K4" s="9"/>
      <c r="L4" s="9"/>
      <c r="M4" s="14" t="s">
        <v>32</v>
      </c>
    </row>
    <row r="5" spans="1:13" x14ac:dyDescent="0.25">
      <c r="A5" s="8"/>
      <c r="B5" s="8" t="s">
        <v>33</v>
      </c>
      <c r="C5" s="9">
        <v>45911.737835648149</v>
      </c>
      <c r="D5" s="12" t="s">
        <v>34</v>
      </c>
      <c r="E5" s="11">
        <v>266441</v>
      </c>
      <c r="F5" s="8" t="s">
        <v>35</v>
      </c>
      <c r="G5" s="8" t="s">
        <v>36</v>
      </c>
      <c r="H5" s="8" t="s">
        <v>17</v>
      </c>
      <c r="I5" s="8" t="s">
        <v>18</v>
      </c>
      <c r="J5" s="12" t="s">
        <v>37</v>
      </c>
      <c r="K5" s="9"/>
      <c r="L5" s="9"/>
      <c r="M5" s="14" t="s">
        <v>38</v>
      </c>
    </row>
    <row r="6" spans="1:13" x14ac:dyDescent="0.25">
      <c r="A6" s="8"/>
      <c r="B6" s="8" t="s">
        <v>39</v>
      </c>
      <c r="C6" s="9">
        <v>45912.748784722222</v>
      </c>
      <c r="D6" s="12" t="s">
        <v>40</v>
      </c>
      <c r="E6" s="11">
        <v>356584</v>
      </c>
      <c r="F6" s="8" t="s">
        <v>41</v>
      </c>
      <c r="G6" s="8" t="s">
        <v>42</v>
      </c>
      <c r="H6" s="8" t="s">
        <v>17</v>
      </c>
      <c r="I6" s="8" t="s">
        <v>18</v>
      </c>
      <c r="J6" s="12" t="s">
        <v>43</v>
      </c>
      <c r="K6" s="9"/>
      <c r="L6" s="9"/>
      <c r="M6" s="14" t="s">
        <v>44</v>
      </c>
    </row>
    <row r="7" spans="1:13" x14ac:dyDescent="0.25">
      <c r="A7" s="8"/>
      <c r="B7" s="8" t="s">
        <v>45</v>
      </c>
      <c r="C7" s="9">
        <v>45917.496712962966</v>
      </c>
      <c r="D7" s="12" t="s">
        <v>46</v>
      </c>
      <c r="E7" s="11">
        <v>46574</v>
      </c>
      <c r="F7" s="8" t="s">
        <v>47</v>
      </c>
      <c r="G7" s="8"/>
      <c r="H7" s="8" t="s">
        <v>48</v>
      </c>
      <c r="I7" s="8" t="s">
        <v>18</v>
      </c>
      <c r="J7" s="12" t="s">
        <v>49</v>
      </c>
      <c r="K7" s="9"/>
      <c r="L7" s="9"/>
      <c r="M7" s="14" t="s">
        <v>50</v>
      </c>
    </row>
    <row r="8" spans="1:13" x14ac:dyDescent="0.25">
      <c r="A8" s="8"/>
      <c r="B8" s="8" t="s">
        <v>51</v>
      </c>
      <c r="C8" s="9">
        <v>45917.510995370372</v>
      </c>
      <c r="D8" s="12" t="s">
        <v>46</v>
      </c>
      <c r="E8" s="11">
        <v>2825166</v>
      </c>
      <c r="F8" s="8" t="s">
        <v>47</v>
      </c>
      <c r="G8" s="8"/>
      <c r="H8" s="8" t="s">
        <v>48</v>
      </c>
      <c r="I8" s="8" t="s">
        <v>18</v>
      </c>
      <c r="J8" s="12" t="s">
        <v>52</v>
      </c>
      <c r="K8" s="9"/>
      <c r="L8" s="9"/>
      <c r="M8" s="14" t="s">
        <v>53</v>
      </c>
    </row>
    <row r="9" spans="1:13" x14ac:dyDescent="0.25">
      <c r="A9" s="8"/>
      <c r="B9" s="8" t="s">
        <v>54</v>
      </c>
      <c r="C9" s="9">
        <v>45926.698020833333</v>
      </c>
      <c r="D9" s="12" t="s">
        <v>55</v>
      </c>
      <c r="E9" s="11">
        <v>622953</v>
      </c>
      <c r="F9" s="8" t="s">
        <v>56</v>
      </c>
      <c r="G9" s="8" t="s">
        <v>57</v>
      </c>
      <c r="H9" s="8" t="s">
        <v>17</v>
      </c>
      <c r="I9" s="8" t="s">
        <v>18</v>
      </c>
      <c r="J9" s="12" t="s">
        <v>58</v>
      </c>
      <c r="K9" s="9"/>
      <c r="L9" s="9"/>
      <c r="M9" s="14" t="s">
        <v>59</v>
      </c>
    </row>
    <row r="10" spans="1:13" x14ac:dyDescent="0.25">
      <c r="A10" s="8"/>
      <c r="B10" s="8" t="s">
        <v>60</v>
      </c>
      <c r="C10" s="9">
        <v>45926.698206018518</v>
      </c>
      <c r="D10" s="12" t="s">
        <v>61</v>
      </c>
      <c r="E10" s="11">
        <v>2481150</v>
      </c>
      <c r="F10" s="8" t="s">
        <v>62</v>
      </c>
      <c r="G10" s="8"/>
      <c r="H10" s="8" t="s">
        <v>17</v>
      </c>
      <c r="I10" s="8" t="s">
        <v>18</v>
      </c>
      <c r="J10" s="12" t="s">
        <v>63</v>
      </c>
      <c r="K10" s="9"/>
      <c r="L10" s="9"/>
      <c r="M10" s="14" t="s">
        <v>64</v>
      </c>
    </row>
    <row r="11" spans="1:13" x14ac:dyDescent="0.25">
      <c r="A11" s="8"/>
      <c r="B11" s="8" t="s">
        <v>65</v>
      </c>
      <c r="C11" s="9">
        <v>45926.739374999997</v>
      </c>
      <c r="D11" s="12" t="s">
        <v>66</v>
      </c>
      <c r="E11" s="11">
        <f>61357*1.19</f>
        <v>73014.83</v>
      </c>
      <c r="F11" s="8" t="s">
        <v>67</v>
      </c>
      <c r="G11" s="8" t="s">
        <v>68</v>
      </c>
      <c r="H11" s="8" t="s">
        <v>69</v>
      </c>
      <c r="I11" s="8" t="s">
        <v>18</v>
      </c>
      <c r="J11" s="12" t="s">
        <v>70</v>
      </c>
      <c r="K11" s="9">
        <v>45914</v>
      </c>
      <c r="L11" s="9">
        <v>46022</v>
      </c>
      <c r="M11" s="14" t="s">
        <v>71</v>
      </c>
    </row>
    <row r="12" spans="1:13" x14ac:dyDescent="0.25">
      <c r="A12" s="8"/>
      <c r="B12" s="8" t="s">
        <v>72</v>
      </c>
      <c r="C12" s="9">
        <v>45926.740578703706</v>
      </c>
      <c r="D12" s="12" t="s">
        <v>73</v>
      </c>
      <c r="E12" s="11">
        <v>254779</v>
      </c>
      <c r="F12" s="8" t="s">
        <v>74</v>
      </c>
      <c r="G12" s="8" t="s">
        <v>75</v>
      </c>
      <c r="H12" s="8" t="s">
        <v>17</v>
      </c>
      <c r="I12" s="8" t="s">
        <v>18</v>
      </c>
      <c r="J12" s="12" t="s">
        <v>76</v>
      </c>
      <c r="K12" s="9"/>
      <c r="L12" s="9"/>
      <c r="M12" s="14" t="s">
        <v>77</v>
      </c>
    </row>
    <row r="13" spans="1:13" x14ac:dyDescent="0.25">
      <c r="A13" s="8">
        <v>2</v>
      </c>
      <c r="B13" s="8" t="s">
        <v>78</v>
      </c>
      <c r="C13" s="9">
        <v>45930</v>
      </c>
      <c r="D13" s="10" t="s">
        <v>79</v>
      </c>
      <c r="E13" s="15">
        <v>2400000</v>
      </c>
      <c r="F13" s="9" t="s">
        <v>80</v>
      </c>
      <c r="G13" s="8" t="s">
        <v>79</v>
      </c>
      <c r="H13" s="12" t="s">
        <v>81</v>
      </c>
      <c r="I13" s="12" t="s">
        <v>18</v>
      </c>
      <c r="J13" s="16" t="s">
        <v>82</v>
      </c>
      <c r="K13" s="9">
        <v>45818</v>
      </c>
      <c r="L13" s="9">
        <v>46055</v>
      </c>
      <c r="M13" s="17" t="s">
        <v>83</v>
      </c>
    </row>
  </sheetData>
  <hyperlinks>
    <hyperlink ref="M2" r:id="rId1" xr:uid="{410BAC32-FE5E-47E1-B961-B5404BC7F6DA}"/>
    <hyperlink ref="M3" r:id="rId2" xr:uid="{39551696-0B9E-4AEA-BE0E-44C611991F40}"/>
    <hyperlink ref="M4" r:id="rId3" xr:uid="{47832C75-40C2-4FEA-B052-EA0AD8DBC5D4}"/>
    <hyperlink ref="M5" r:id="rId4" xr:uid="{453E59C0-D0DE-4252-A0F5-87F81EAE8B71}"/>
    <hyperlink ref="M6" r:id="rId5" xr:uid="{75655002-6438-4B6F-891A-8A6AAC52F0BC}"/>
    <hyperlink ref="M7" r:id="rId6" xr:uid="{87A616C8-385D-403B-A3A2-8DB7048B5926}"/>
    <hyperlink ref="M8" r:id="rId7" xr:uid="{9AF0CBCE-9541-4FD7-837B-3305BBDE4596}"/>
    <hyperlink ref="M9" r:id="rId8" xr:uid="{36DE7241-C379-4496-92A3-3F222D89FA32}"/>
    <hyperlink ref="M10" r:id="rId9" xr:uid="{DAC48FB0-82E2-401E-B70E-76D11D28CCCF}"/>
    <hyperlink ref="M11" r:id="rId10" xr:uid="{586664A0-6CB9-458C-A398-FE8FA9D64F8A}"/>
    <hyperlink ref="M12" r:id="rId11" xr:uid="{5E4533F2-13C6-460B-B168-7A1861F24964}"/>
    <hyperlink ref="M13" r:id="rId12" xr:uid="{24765ADF-B126-4A88-AA5C-870EAA3B4A56}"/>
  </hyperlinks>
  <pageMargins left="0.7" right="0.7" top="0.75" bottom="0.75" header="0.3" footer="0.3"/>
  <tableParts count="1">
    <tablePart r:id="rId1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DAF</dc:creator>
  <cp:lastModifiedBy>DAF</cp:lastModifiedBy>
  <dcterms:created xsi:type="dcterms:W3CDTF">2025-10-13T20:16:07Z</dcterms:created>
  <dcterms:modified xsi:type="dcterms:W3CDTF">2025-10-13T20:16:49Z</dcterms:modified>
</cp:coreProperties>
</file>